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BC1-2" sheetId="1" r:id="rId1"/>
    <sheet name="BC3" sheetId="2" r:id="rId2"/>
    <sheet name="BC4" sheetId="3" r:id="rId3"/>
    <sheet name="Hazai 1" sheetId="4" r:id="rId4"/>
    <sheet name="Hazai 2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<sst xmlns="http://schemas.openxmlformats.org/spreadsheetml/2006/main" count="367" uniqueCount="97">
  <si>
    <t>Nagy Vivien</t>
  </si>
  <si>
    <t>Langauer Katinka</t>
  </si>
  <si>
    <t>Pálinkás Zoltán</t>
  </si>
  <si>
    <t>Balabás Gábor</t>
  </si>
  <si>
    <t>MDSE</t>
  </si>
  <si>
    <t>ASE</t>
  </si>
  <si>
    <t>KMSE</t>
  </si>
  <si>
    <t>Tos Zoltán</t>
  </si>
  <si>
    <t>HSE</t>
  </si>
  <si>
    <t>Deák Réka</t>
  </si>
  <si>
    <t>PSE</t>
  </si>
  <si>
    <t>Pálinkás László</t>
  </si>
  <si>
    <t>MÁISE</t>
  </si>
  <si>
    <t>Németh István</t>
  </si>
  <si>
    <t>Laklia Bernadett</t>
  </si>
  <si>
    <t>a</t>
  </si>
  <si>
    <t>b</t>
  </si>
  <si>
    <t>c</t>
  </si>
  <si>
    <t>d</t>
  </si>
  <si>
    <t>e</t>
  </si>
  <si>
    <t>f</t>
  </si>
  <si>
    <t>g</t>
  </si>
  <si>
    <t>h</t>
  </si>
  <si>
    <t>indulásért járó 1 pont</t>
  </si>
  <si>
    <t>négyközé jutásért járó 4 pont</t>
  </si>
  <si>
    <t>elődöntő gyöztesének járó 4 pont</t>
  </si>
  <si>
    <t>aranyért járó 3, bronzéremért járó 2 pont</t>
  </si>
  <si>
    <t>aktuális versenyért járó összesített pontszám</t>
  </si>
  <si>
    <t>összesített pontszám</t>
  </si>
  <si>
    <t>Abramov Dániel</t>
  </si>
  <si>
    <t>Csomós Julka</t>
  </si>
  <si>
    <t>Do Emese</t>
  </si>
  <si>
    <t>Schalkhammer Ádám</t>
  </si>
  <si>
    <t>Marian Márk</t>
  </si>
  <si>
    <t>Majercsik Zoltán</t>
  </si>
  <si>
    <t>Patkó Anna</t>
  </si>
  <si>
    <t>Szőke Ádám</t>
  </si>
  <si>
    <t>Szegedi László</t>
  </si>
  <si>
    <t>Hegedűs László</t>
  </si>
  <si>
    <t>SZMA</t>
  </si>
  <si>
    <t>Szabó Alexandra</t>
  </si>
  <si>
    <t>Lőrincz Gábor</t>
  </si>
  <si>
    <t>Béres Dezső</t>
  </si>
  <si>
    <t>Berkes Gergő</t>
  </si>
  <si>
    <t>Suha Vivien</t>
  </si>
  <si>
    <t>Gigacz Gergő</t>
  </si>
  <si>
    <t>Nausch Ákos</t>
  </si>
  <si>
    <t>Kalános Róbert</t>
  </si>
  <si>
    <t>Gilicze Zsolt</t>
  </si>
  <si>
    <t>Sáling Hanna</t>
  </si>
  <si>
    <t>Fodor Andrea</t>
  </si>
  <si>
    <t>Tukszár Mónika</t>
  </si>
  <si>
    <t>Rózsa István</t>
  </si>
  <si>
    <t>Hopka Katalin</t>
  </si>
  <si>
    <t>Gazda László</t>
  </si>
  <si>
    <t>Kolossa Ferenc</t>
  </si>
  <si>
    <t>Németh Gyöngyi</t>
  </si>
  <si>
    <t>Sumits Nikolett</t>
  </si>
  <si>
    <t>Gintli Dóra</t>
  </si>
  <si>
    <t>Homai Zsolt</t>
  </si>
  <si>
    <t>i</t>
  </si>
  <si>
    <t>a versenyen elért helyezés</t>
  </si>
  <si>
    <t>Kovács Katalin</t>
  </si>
  <si>
    <t>Sipos András</t>
  </si>
  <si>
    <t>Vicze István</t>
  </si>
  <si>
    <t>Virágh Attiláné</t>
  </si>
  <si>
    <t>Kiss András</t>
  </si>
  <si>
    <t>Sivák Gábor</t>
  </si>
  <si>
    <t>Bors Attila</t>
  </si>
  <si>
    <t>Kienle Kinga</t>
  </si>
  <si>
    <t>Pál Sándorné</t>
  </si>
  <si>
    <t>PTE-PEAC</t>
  </si>
  <si>
    <t>2019 OB1 Bp</t>
  </si>
  <si>
    <t>2019 OB II Pécs</t>
  </si>
  <si>
    <t>csoportkörből továbbjutásér járó 1 pont</t>
  </si>
  <si>
    <t>Magyar Para Boccia Szövetség                                                                                             Hungarian Para Boccia Federation                                                 Ranglista /BC1-2 kategória</t>
  </si>
  <si>
    <t>csoportkör, gyözelemért járó 1 pont</t>
  </si>
  <si>
    <t>Magyar Para Boccia Szövetség                                                                                             Hungarian Para Boccia Federation                                                 Ranglista /BC3 kategória</t>
  </si>
  <si>
    <t>Magyar Para Boccia Szövetség                                                                                             Hungarian Para Boccia Federation                                                 Ranglista /BC4 kategória</t>
  </si>
  <si>
    <t>Magyar Para Boccia Szövetség                                                                                             Hungarian Para Boccia Federation                                                 Ranglista /Hazai 1 kategória</t>
  </si>
  <si>
    <t>Magyar Para Boccia Szövetség                                                                                             Hungarian Para Boccia Federation                                                 Ranglista /Hazai 2 kategória</t>
  </si>
  <si>
    <t>CSEFOSZ SE</t>
  </si>
  <si>
    <t>Edelényi Márton</t>
  </si>
  <si>
    <t>Oláh Balázs</t>
  </si>
  <si>
    <t>Béres Gabriella</t>
  </si>
  <si>
    <t>Zárai Ramóna</t>
  </si>
  <si>
    <t>Humanitás SE</t>
  </si>
  <si>
    <t>Csóli Norbert</t>
  </si>
  <si>
    <t>Kéri Zsanett</t>
  </si>
  <si>
    <t>Összetartás SE</t>
  </si>
  <si>
    <t>Wittenberger Melinda</t>
  </si>
  <si>
    <t>Juhász Anett</t>
  </si>
  <si>
    <t>Koleszár Gréta</t>
  </si>
  <si>
    <t>Teith Zoltán</t>
  </si>
  <si>
    <t>Flórián Zoltán</t>
  </si>
  <si>
    <t>Baracska Tibor</t>
  </si>
  <si>
    <t>Berki Viktória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</si>
</sst>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 wrapText="1"/>
    </xf>
    <xf numFmtId="0" fontId="41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23" xfId="0" applyBorder="1" applyAlignment="1">
      <alignment/>
    </xf>
    <xf numFmtId="0" fontId="41" fillId="0" borderId="10" xfId="0" applyFont="1" applyBorder="1" applyAlignment="1">
      <alignment/>
    </xf>
    <xf numFmtId="0" fontId="0" fillId="0" borderId="26" xfId="0" applyBorder="1" applyAlignment="1">
      <alignment/>
    </xf>
    <xf numFmtId="0" fontId="41" fillId="0" borderId="2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1" fillId="0" borderId="30" xfId="0" applyFont="1" applyBorder="1" applyAlignment="1">
      <alignment horizontal="center" vertical="center"/>
    </xf>
    <xf numFmtId="0" fontId="42" fillId="0" borderId="27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35" xfId="0" applyFont="1" applyFill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1" fillId="0" borderId="35" xfId="0" applyFont="1" applyBorder="1" applyAlignment="1">
      <alignment horizontal="center" vertical="center"/>
    </xf>
    <xf numFmtId="0" fontId="41" fillId="0" borderId="30" xfId="0" applyFont="1" applyFill="1" applyBorder="1" applyAlignment="1">
      <alignment/>
    </xf>
    <xf numFmtId="0" fontId="42" fillId="0" borderId="30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30" xfId="0" applyBorder="1" applyAlignment="1">
      <alignment/>
    </xf>
    <xf numFmtId="0" fontId="4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42" fillId="0" borderId="23" xfId="0" applyFont="1" applyBorder="1" applyAlignment="1">
      <alignment/>
    </xf>
    <xf numFmtId="0" fontId="43" fillId="0" borderId="27" xfId="0" applyFont="1" applyBorder="1" applyAlignment="1">
      <alignment/>
    </xf>
    <xf numFmtId="0" fontId="41" fillId="0" borderId="27" xfId="0" applyFont="1" applyBorder="1" applyAlignment="1">
      <alignment/>
    </xf>
    <xf numFmtId="0" fontId="0" fillId="0" borderId="20" xfId="0" applyBorder="1" applyAlignment="1">
      <alignment/>
    </xf>
    <xf numFmtId="0" fontId="37" fillId="0" borderId="30" xfId="0" applyFont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2" fillId="0" borderId="35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6" fillId="0" borderId="0" xfId="0" applyFont="1" applyAlignment="1">
      <alignment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66675</xdr:rowOff>
    </xdr:from>
    <xdr:to>
      <xdr:col>1</xdr:col>
      <xdr:colOff>1133475</xdr:colOff>
      <xdr:row>6</xdr:row>
      <xdr:rowOff>133350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66675</xdr:rowOff>
    </xdr:from>
    <xdr:to>
      <xdr:col>1</xdr:col>
      <xdr:colOff>1133475</xdr:colOff>
      <xdr:row>6</xdr:row>
      <xdr:rowOff>133350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66675</xdr:rowOff>
    </xdr:from>
    <xdr:to>
      <xdr:col>1</xdr:col>
      <xdr:colOff>1133475</xdr:colOff>
      <xdr:row>6</xdr:row>
      <xdr:rowOff>133350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</xdr:col>
      <xdr:colOff>1123950</xdr:colOff>
      <xdr:row>5</xdr:row>
      <xdr:rowOff>95250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66675</xdr:rowOff>
    </xdr:from>
    <xdr:to>
      <xdr:col>2</xdr:col>
      <xdr:colOff>19050</xdr:colOff>
      <xdr:row>6</xdr:row>
      <xdr:rowOff>133350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PageLayoutView="0" workbookViewId="0" topLeftCell="A4">
      <selection activeCell="C2" sqref="C2:N6"/>
    </sheetView>
  </sheetViews>
  <sheetFormatPr defaultColWidth="9.140625" defaultRowHeight="15"/>
  <cols>
    <col min="1" max="1" width="3.00390625" style="0" bestFit="1" customWidth="1"/>
    <col min="2" max="2" width="18.7109375" style="0" bestFit="1" customWidth="1"/>
    <col min="3" max="3" width="9.421875" style="0" bestFit="1" customWidth="1"/>
    <col min="4" max="4" width="16.7109375" style="0" bestFit="1" customWidth="1"/>
    <col min="5" max="11" width="3.28125" style="0" bestFit="1" customWidth="1"/>
    <col min="12" max="13" width="4.140625" style="0" bestFit="1" customWidth="1"/>
    <col min="14" max="14" width="5.28125" style="0" customWidth="1"/>
    <col min="15" max="15" width="2.7109375" style="0" customWidth="1"/>
    <col min="16" max="16" width="46.00390625" style="0" customWidth="1"/>
  </cols>
  <sheetData>
    <row r="2" spans="2:14" ht="15" customHeight="1">
      <c r="B2" s="6"/>
      <c r="C2" s="84" t="s">
        <v>75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" customHeight="1">
      <c r="B3" s="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5" customHeight="1">
      <c r="B4" s="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5" customHeight="1">
      <c r="B5" s="6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15">
      <c r="B6" s="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2:14" ht="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6" ht="19.5" thickBot="1">
      <c r="B9" s="20"/>
      <c r="C9" s="20"/>
      <c r="D9" s="20"/>
      <c r="E9" s="21" t="s">
        <v>15</v>
      </c>
      <c r="F9" s="21" t="s">
        <v>16</v>
      </c>
      <c r="G9" s="21" t="s">
        <v>17</v>
      </c>
      <c r="H9" s="21" t="s">
        <v>18</v>
      </c>
      <c r="I9" s="21" t="s">
        <v>19</v>
      </c>
      <c r="J9" s="21" t="s">
        <v>20</v>
      </c>
      <c r="K9" s="21" t="s">
        <v>21</v>
      </c>
      <c r="L9" s="21" t="s">
        <v>22</v>
      </c>
      <c r="M9" s="21" t="s">
        <v>60</v>
      </c>
      <c r="N9" s="21"/>
      <c r="O9" s="21"/>
      <c r="P9" s="21"/>
    </row>
    <row r="10" spans="1:16" ht="17.25">
      <c r="A10" s="15">
        <v>1</v>
      </c>
      <c r="B10" s="18" t="s">
        <v>0</v>
      </c>
      <c r="C10" s="9" t="s">
        <v>4</v>
      </c>
      <c r="D10" s="9" t="s">
        <v>72</v>
      </c>
      <c r="E10" s="10">
        <v>1</v>
      </c>
      <c r="F10" s="25">
        <v>1</v>
      </c>
      <c r="G10" s="9">
        <v>2</v>
      </c>
      <c r="H10" s="9">
        <v>1</v>
      </c>
      <c r="I10" s="9">
        <v>4</v>
      </c>
      <c r="J10" s="9">
        <v>4</v>
      </c>
      <c r="K10" s="9">
        <v>3</v>
      </c>
      <c r="L10" s="9">
        <f>SUM(F10:K10)</f>
        <v>15</v>
      </c>
      <c r="M10" s="87">
        <f>L10+L11</f>
        <v>27</v>
      </c>
      <c r="N10" s="9"/>
      <c r="O10" s="9" t="s">
        <v>15</v>
      </c>
      <c r="P10" s="10" t="s">
        <v>61</v>
      </c>
    </row>
    <row r="11" spans="1:16" ht="18" thickBot="1">
      <c r="A11" s="16"/>
      <c r="B11" s="36"/>
      <c r="C11" s="17"/>
      <c r="D11" s="17" t="s">
        <v>73</v>
      </c>
      <c r="E11" s="31">
        <v>2</v>
      </c>
      <c r="F11" s="32">
        <v>1</v>
      </c>
      <c r="G11" s="17">
        <v>2</v>
      </c>
      <c r="H11" s="17">
        <v>1</v>
      </c>
      <c r="I11" s="17">
        <v>4</v>
      </c>
      <c r="J11" s="17">
        <v>4</v>
      </c>
      <c r="K11" s="17">
        <v>0</v>
      </c>
      <c r="L11" s="17">
        <f aca="true" t="shared" si="0" ref="L11:L28">SUM(F11:K11)</f>
        <v>12</v>
      </c>
      <c r="M11" s="86"/>
      <c r="N11" s="11"/>
      <c r="O11" s="11"/>
      <c r="P11" s="12"/>
    </row>
    <row r="12" spans="1:16" ht="17.25">
      <c r="A12" s="16">
        <v>2</v>
      </c>
      <c r="B12" s="18" t="s">
        <v>1</v>
      </c>
      <c r="C12" s="9" t="s">
        <v>5</v>
      </c>
      <c r="D12" s="9" t="s">
        <v>72</v>
      </c>
      <c r="E12" s="10">
        <v>2</v>
      </c>
      <c r="F12" s="25">
        <v>1</v>
      </c>
      <c r="G12" s="9">
        <v>2</v>
      </c>
      <c r="H12" s="9">
        <v>1</v>
      </c>
      <c r="I12" s="9">
        <v>4</v>
      </c>
      <c r="J12" s="9">
        <v>4</v>
      </c>
      <c r="K12" s="9">
        <v>0</v>
      </c>
      <c r="L12" s="9">
        <f t="shared" si="0"/>
        <v>12</v>
      </c>
      <c r="M12" s="87">
        <f>L12+L13</f>
        <v>22</v>
      </c>
      <c r="N12" s="11"/>
      <c r="O12" s="11" t="s">
        <v>16</v>
      </c>
      <c r="P12" s="12" t="s">
        <v>23</v>
      </c>
    </row>
    <row r="13" spans="1:16" ht="18" thickBot="1">
      <c r="A13" s="16"/>
      <c r="B13" s="22"/>
      <c r="C13" s="13"/>
      <c r="D13" s="13" t="s">
        <v>73</v>
      </c>
      <c r="E13" s="14">
        <v>3</v>
      </c>
      <c r="F13" s="29">
        <v>1</v>
      </c>
      <c r="G13" s="13">
        <v>2</v>
      </c>
      <c r="H13" s="13">
        <v>1</v>
      </c>
      <c r="I13" s="13">
        <v>4</v>
      </c>
      <c r="J13" s="13">
        <v>0</v>
      </c>
      <c r="K13" s="13">
        <v>2</v>
      </c>
      <c r="L13" s="13">
        <f t="shared" si="0"/>
        <v>10</v>
      </c>
      <c r="M13" s="88"/>
      <c r="N13" s="11"/>
      <c r="O13" s="11"/>
      <c r="P13" s="12"/>
    </row>
    <row r="14" spans="1:16" ht="17.25">
      <c r="A14" s="16">
        <v>3</v>
      </c>
      <c r="B14" s="63" t="s">
        <v>2</v>
      </c>
      <c r="C14" s="23" t="s">
        <v>6</v>
      </c>
      <c r="D14" s="23" t="s">
        <v>72</v>
      </c>
      <c r="E14" s="45">
        <v>3</v>
      </c>
      <c r="F14" s="46">
        <v>1</v>
      </c>
      <c r="G14" s="23">
        <v>1</v>
      </c>
      <c r="H14" s="23">
        <v>1</v>
      </c>
      <c r="I14" s="23">
        <v>4</v>
      </c>
      <c r="J14" s="23">
        <v>0</v>
      </c>
      <c r="K14" s="23">
        <v>2</v>
      </c>
      <c r="L14" s="23">
        <f t="shared" si="0"/>
        <v>9</v>
      </c>
      <c r="M14" s="85">
        <f>L14+L15</f>
        <v>18</v>
      </c>
      <c r="N14" s="11"/>
      <c r="O14" s="11" t="s">
        <v>17</v>
      </c>
      <c r="P14" s="12" t="s">
        <v>76</v>
      </c>
    </row>
    <row r="15" spans="1:16" ht="18" thickBot="1">
      <c r="A15" s="16"/>
      <c r="B15" s="36"/>
      <c r="C15" s="17"/>
      <c r="D15" s="17" t="s">
        <v>73</v>
      </c>
      <c r="E15" s="31">
        <v>4</v>
      </c>
      <c r="F15" s="32">
        <v>1</v>
      </c>
      <c r="G15" s="17">
        <v>3</v>
      </c>
      <c r="H15" s="17">
        <v>1</v>
      </c>
      <c r="I15" s="17">
        <v>4</v>
      </c>
      <c r="J15" s="17">
        <v>0</v>
      </c>
      <c r="K15" s="17">
        <v>0</v>
      </c>
      <c r="L15" s="17">
        <f t="shared" si="0"/>
        <v>9</v>
      </c>
      <c r="M15" s="86"/>
      <c r="N15" s="11"/>
      <c r="O15" s="11"/>
      <c r="P15" s="12"/>
    </row>
    <row r="16" spans="1:16" ht="17.25">
      <c r="A16" s="16">
        <v>4</v>
      </c>
      <c r="B16" s="18" t="s">
        <v>14</v>
      </c>
      <c r="C16" s="9" t="s">
        <v>10</v>
      </c>
      <c r="D16" s="9" t="s">
        <v>72</v>
      </c>
      <c r="E16" s="10">
        <v>9</v>
      </c>
      <c r="F16" s="25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1</v>
      </c>
      <c r="M16" s="87">
        <f>L16+L17</f>
        <v>16</v>
      </c>
      <c r="N16" s="11"/>
      <c r="O16" s="11" t="s">
        <v>18</v>
      </c>
      <c r="P16" s="12" t="s">
        <v>74</v>
      </c>
    </row>
    <row r="17" spans="1:16" ht="18" thickBot="1">
      <c r="A17" s="16"/>
      <c r="B17" s="19"/>
      <c r="C17" s="13"/>
      <c r="D17" s="13" t="s">
        <v>73</v>
      </c>
      <c r="E17" s="14">
        <v>1</v>
      </c>
      <c r="F17" s="29">
        <v>1</v>
      </c>
      <c r="G17" s="13">
        <v>2</v>
      </c>
      <c r="H17" s="13">
        <v>1</v>
      </c>
      <c r="I17" s="13">
        <v>4</v>
      </c>
      <c r="J17" s="13">
        <v>4</v>
      </c>
      <c r="K17" s="13">
        <v>3</v>
      </c>
      <c r="L17" s="13">
        <f t="shared" si="0"/>
        <v>15</v>
      </c>
      <c r="M17" s="88"/>
      <c r="N17" s="11"/>
      <c r="O17" s="11"/>
      <c r="P17" s="12"/>
    </row>
    <row r="18" spans="1:16" ht="17.25">
      <c r="A18" s="16">
        <v>5</v>
      </c>
      <c r="B18" s="63" t="s">
        <v>3</v>
      </c>
      <c r="C18" s="23" t="s">
        <v>5</v>
      </c>
      <c r="D18" s="23" t="s">
        <v>72</v>
      </c>
      <c r="E18" s="45">
        <v>4</v>
      </c>
      <c r="F18" s="46">
        <v>1</v>
      </c>
      <c r="G18" s="23">
        <v>1</v>
      </c>
      <c r="H18" s="23">
        <v>1</v>
      </c>
      <c r="I18" s="23">
        <v>4</v>
      </c>
      <c r="J18" s="23">
        <v>0</v>
      </c>
      <c r="K18" s="23">
        <v>0</v>
      </c>
      <c r="L18" s="23">
        <f t="shared" si="0"/>
        <v>7</v>
      </c>
      <c r="M18" s="85">
        <f>L18+L19</f>
        <v>10</v>
      </c>
      <c r="N18" s="11"/>
      <c r="O18" s="11" t="s">
        <v>19</v>
      </c>
      <c r="P18" s="12" t="s">
        <v>24</v>
      </c>
    </row>
    <row r="19" spans="1:16" ht="18" thickBot="1">
      <c r="A19" s="16"/>
      <c r="B19" s="36"/>
      <c r="C19" s="17"/>
      <c r="D19" s="17" t="s">
        <v>73</v>
      </c>
      <c r="E19" s="31">
        <v>5</v>
      </c>
      <c r="F19" s="32">
        <v>1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f t="shared" si="0"/>
        <v>3</v>
      </c>
      <c r="M19" s="86"/>
      <c r="N19" s="11"/>
      <c r="O19" s="11"/>
      <c r="P19" s="12"/>
    </row>
    <row r="20" spans="1:16" ht="17.25">
      <c r="A20" s="16">
        <v>6</v>
      </c>
      <c r="B20" s="18" t="s">
        <v>7</v>
      </c>
      <c r="C20" s="9" t="s">
        <v>8</v>
      </c>
      <c r="D20" s="9" t="s">
        <v>72</v>
      </c>
      <c r="E20" s="10">
        <v>5</v>
      </c>
      <c r="F20" s="25">
        <v>1</v>
      </c>
      <c r="G20" s="9">
        <v>1</v>
      </c>
      <c r="H20" s="9">
        <v>1</v>
      </c>
      <c r="I20" s="9">
        <v>0</v>
      </c>
      <c r="J20" s="9">
        <v>0</v>
      </c>
      <c r="K20" s="9">
        <v>0</v>
      </c>
      <c r="L20" s="9">
        <f t="shared" si="0"/>
        <v>3</v>
      </c>
      <c r="M20" s="87">
        <f>L20+L21</f>
        <v>6</v>
      </c>
      <c r="N20" s="11"/>
      <c r="O20" s="11" t="s">
        <v>20</v>
      </c>
      <c r="P20" s="12" t="s">
        <v>25</v>
      </c>
    </row>
    <row r="21" spans="1:16" ht="18" thickBot="1">
      <c r="A21" s="16"/>
      <c r="B21" s="22"/>
      <c r="C21" s="13"/>
      <c r="D21" s="13" t="s">
        <v>73</v>
      </c>
      <c r="E21" s="14">
        <v>6</v>
      </c>
      <c r="F21" s="29">
        <v>1</v>
      </c>
      <c r="G21" s="13">
        <v>1</v>
      </c>
      <c r="H21" s="13">
        <v>1</v>
      </c>
      <c r="I21" s="13">
        <v>0</v>
      </c>
      <c r="J21" s="13">
        <v>0</v>
      </c>
      <c r="K21" s="13">
        <v>0</v>
      </c>
      <c r="L21" s="13">
        <f t="shared" si="0"/>
        <v>3</v>
      </c>
      <c r="M21" s="88"/>
      <c r="N21" s="11"/>
      <c r="O21" s="11"/>
      <c r="P21" s="12"/>
    </row>
    <row r="22" spans="1:16" ht="17.25">
      <c r="A22" s="16">
        <v>7</v>
      </c>
      <c r="B22" s="63" t="s">
        <v>13</v>
      </c>
      <c r="C22" s="23" t="s">
        <v>12</v>
      </c>
      <c r="D22" s="23" t="s">
        <v>72</v>
      </c>
      <c r="E22" s="45">
        <v>8</v>
      </c>
      <c r="F22" s="46">
        <v>1</v>
      </c>
      <c r="G22" s="23">
        <v>1</v>
      </c>
      <c r="H22" s="23">
        <v>1</v>
      </c>
      <c r="I22" s="23">
        <v>0</v>
      </c>
      <c r="J22" s="23">
        <v>0</v>
      </c>
      <c r="K22" s="23">
        <v>0</v>
      </c>
      <c r="L22" s="23">
        <f t="shared" si="0"/>
        <v>3</v>
      </c>
      <c r="M22" s="85">
        <f>L22+L23</f>
        <v>6</v>
      </c>
      <c r="N22" s="11"/>
      <c r="O22" s="11" t="s">
        <v>21</v>
      </c>
      <c r="P22" s="12" t="s">
        <v>26</v>
      </c>
    </row>
    <row r="23" spans="1:16" ht="18" thickBot="1">
      <c r="A23" s="16"/>
      <c r="B23" s="36"/>
      <c r="C23" s="17"/>
      <c r="D23" s="17" t="s">
        <v>73</v>
      </c>
      <c r="E23" s="31">
        <v>7</v>
      </c>
      <c r="F23" s="32">
        <v>1</v>
      </c>
      <c r="G23" s="17">
        <v>1</v>
      </c>
      <c r="H23" s="17">
        <v>1</v>
      </c>
      <c r="I23" s="17">
        <v>0</v>
      </c>
      <c r="J23" s="17">
        <v>0</v>
      </c>
      <c r="K23" s="17">
        <v>0</v>
      </c>
      <c r="L23" s="17">
        <f t="shared" si="0"/>
        <v>3</v>
      </c>
      <c r="M23" s="86"/>
      <c r="N23" s="11"/>
      <c r="O23" s="11"/>
      <c r="P23" s="12"/>
    </row>
    <row r="24" spans="1:16" ht="17.25">
      <c r="A24" s="16">
        <v>8</v>
      </c>
      <c r="B24" s="18" t="s">
        <v>11</v>
      </c>
      <c r="C24" s="9" t="s">
        <v>12</v>
      </c>
      <c r="D24" s="9" t="s">
        <v>72</v>
      </c>
      <c r="E24" s="10">
        <v>7</v>
      </c>
      <c r="F24" s="25">
        <v>1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f t="shared" si="0"/>
        <v>3</v>
      </c>
      <c r="M24" s="87">
        <f>L24+L25</f>
        <v>5</v>
      </c>
      <c r="N24" s="11"/>
      <c r="O24" s="11" t="s">
        <v>22</v>
      </c>
      <c r="P24" s="12" t="s">
        <v>27</v>
      </c>
    </row>
    <row r="25" spans="1:16" ht="18" thickBot="1">
      <c r="A25" s="16"/>
      <c r="B25" s="22"/>
      <c r="C25" s="13"/>
      <c r="D25" s="13" t="s">
        <v>73</v>
      </c>
      <c r="E25" s="14">
        <v>8</v>
      </c>
      <c r="F25" s="29">
        <v>1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f t="shared" si="0"/>
        <v>2</v>
      </c>
      <c r="M25" s="88"/>
      <c r="N25" s="11"/>
      <c r="O25" s="11"/>
      <c r="P25" s="12"/>
    </row>
    <row r="26" spans="1:16" ht="17.25">
      <c r="A26" s="16">
        <v>9</v>
      </c>
      <c r="B26" s="63" t="s">
        <v>9</v>
      </c>
      <c r="C26" s="23" t="s">
        <v>10</v>
      </c>
      <c r="D26" s="23" t="s">
        <v>72</v>
      </c>
      <c r="E26" s="45">
        <v>6</v>
      </c>
      <c r="F26" s="46">
        <v>1</v>
      </c>
      <c r="G26" s="23">
        <v>0</v>
      </c>
      <c r="H26" s="23">
        <v>1</v>
      </c>
      <c r="I26" s="23">
        <v>0</v>
      </c>
      <c r="J26" s="23">
        <v>0</v>
      </c>
      <c r="K26" s="23">
        <v>0</v>
      </c>
      <c r="L26" s="23">
        <f t="shared" si="0"/>
        <v>2</v>
      </c>
      <c r="M26" s="85">
        <f>L26+L27</f>
        <v>3</v>
      </c>
      <c r="N26" s="11"/>
      <c r="O26" s="11" t="s">
        <v>60</v>
      </c>
      <c r="P26" s="12" t="s">
        <v>28</v>
      </c>
    </row>
    <row r="27" spans="1:16" ht="18" thickBot="1">
      <c r="A27" s="30"/>
      <c r="B27" s="36"/>
      <c r="C27" s="17"/>
      <c r="D27" s="17" t="s">
        <v>73</v>
      </c>
      <c r="E27" s="31">
        <v>10</v>
      </c>
      <c r="F27" s="32">
        <v>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f t="shared" si="0"/>
        <v>1</v>
      </c>
      <c r="M27" s="86"/>
      <c r="N27" s="17"/>
      <c r="O27" s="17"/>
      <c r="P27" s="31"/>
    </row>
    <row r="28" spans="1:16" ht="18" thickBot="1">
      <c r="A28" s="5">
        <v>10</v>
      </c>
      <c r="B28" s="64" t="s">
        <v>83</v>
      </c>
      <c r="C28" s="65" t="s">
        <v>71</v>
      </c>
      <c r="D28" s="48" t="s">
        <v>73</v>
      </c>
      <c r="E28" s="66">
        <v>9</v>
      </c>
      <c r="F28" s="67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48">
        <f t="shared" si="0"/>
        <v>1</v>
      </c>
      <c r="M28" s="51">
        <f>L28</f>
        <v>1</v>
      </c>
      <c r="N28" s="33"/>
      <c r="O28" s="33"/>
      <c r="P28" s="34"/>
    </row>
  </sheetData>
  <sheetProtection/>
  <mergeCells count="10">
    <mergeCell ref="C2:N6"/>
    <mergeCell ref="M22:M23"/>
    <mergeCell ref="M26:M27"/>
    <mergeCell ref="M16:M17"/>
    <mergeCell ref="M10:M11"/>
    <mergeCell ref="M12:M13"/>
    <mergeCell ref="M14:M15"/>
    <mergeCell ref="M18:M19"/>
    <mergeCell ref="M20:M21"/>
    <mergeCell ref="M24:M25"/>
  </mergeCells>
  <printOptions/>
  <pageMargins left="0.7" right="0.7" top="0.75" bottom="0.75" header="0.3" footer="0.3"/>
  <pageSetup horizontalDpi="300" verticalDpi="300" orientation="landscape" paperSize="9" r:id="rId2"/>
  <ignoredErrors>
    <ignoredError sqref="L17:L21 L10:L16 L22:L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7">
      <selection activeCell="O30" sqref="O30:P31"/>
    </sheetView>
  </sheetViews>
  <sheetFormatPr defaultColWidth="9.140625" defaultRowHeight="15"/>
  <cols>
    <col min="1" max="1" width="2.8515625" style="0" bestFit="1" customWidth="1"/>
    <col min="2" max="2" width="22.140625" style="0" bestFit="1" customWidth="1"/>
    <col min="3" max="3" width="13.8515625" style="0" bestFit="1" customWidth="1"/>
    <col min="4" max="4" width="15.57421875" style="0" customWidth="1"/>
    <col min="5" max="11" width="3.28125" style="0" bestFit="1" customWidth="1"/>
    <col min="12" max="12" width="4.7109375" style="0" customWidth="1"/>
    <col min="13" max="13" width="4.00390625" style="0" customWidth="1"/>
    <col min="14" max="14" width="4.140625" style="0" customWidth="1"/>
    <col min="15" max="15" width="2.7109375" style="0" customWidth="1"/>
    <col min="16" max="16" width="42.28125" style="0" customWidth="1"/>
  </cols>
  <sheetData>
    <row r="2" spans="2:14" ht="15" customHeight="1">
      <c r="B2" s="6"/>
      <c r="C2" s="84" t="s">
        <v>77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" customHeight="1">
      <c r="B3" s="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5" customHeight="1">
      <c r="B4" s="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5" customHeight="1">
      <c r="B5" s="6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15">
      <c r="B6" s="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2:14" ht="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1:16" ht="15.75" thickBot="1">
      <c r="A9" s="1"/>
      <c r="B9" s="1"/>
      <c r="C9" s="1"/>
      <c r="D9" s="1"/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60</v>
      </c>
      <c r="N9" s="2"/>
      <c r="O9" s="2"/>
      <c r="P9" s="2"/>
    </row>
    <row r="10" spans="1:16" ht="15.75">
      <c r="A10" s="3">
        <v>1</v>
      </c>
      <c r="B10" s="8" t="s">
        <v>29</v>
      </c>
      <c r="C10" s="9" t="s">
        <v>4</v>
      </c>
      <c r="D10" s="9" t="s">
        <v>72</v>
      </c>
      <c r="E10" s="10">
        <v>1</v>
      </c>
      <c r="F10" s="25">
        <v>1</v>
      </c>
      <c r="G10" s="9">
        <v>2</v>
      </c>
      <c r="H10" s="9">
        <v>1</v>
      </c>
      <c r="I10" s="9">
        <v>4</v>
      </c>
      <c r="J10" s="9">
        <v>4</v>
      </c>
      <c r="K10" s="9">
        <v>3</v>
      </c>
      <c r="L10" s="9">
        <f aca="true" t="shared" si="0" ref="L10:L31">SUM(F10:K10)</f>
        <v>15</v>
      </c>
      <c r="M10" s="87">
        <f>L10+L11</f>
        <v>27</v>
      </c>
      <c r="N10" s="9"/>
      <c r="O10" s="9" t="s">
        <v>15</v>
      </c>
      <c r="P10" s="10" t="s">
        <v>61</v>
      </c>
    </row>
    <row r="11" spans="1:16" ht="16.5" thickBot="1">
      <c r="A11" s="4"/>
      <c r="B11" s="38"/>
      <c r="C11" s="17"/>
      <c r="D11" s="17" t="s">
        <v>73</v>
      </c>
      <c r="E11" s="31">
        <v>2</v>
      </c>
      <c r="F11" s="32">
        <v>1</v>
      </c>
      <c r="G11" s="17">
        <v>2</v>
      </c>
      <c r="H11" s="17">
        <v>1</v>
      </c>
      <c r="I11" s="17">
        <v>4</v>
      </c>
      <c r="J11" s="17">
        <v>4</v>
      </c>
      <c r="K11" s="17">
        <v>0</v>
      </c>
      <c r="L11" s="17">
        <f t="shared" si="0"/>
        <v>12</v>
      </c>
      <c r="M11" s="86"/>
      <c r="N11" s="11"/>
      <c r="O11" s="11"/>
      <c r="P11" s="12"/>
    </row>
    <row r="12" spans="1:16" ht="15.75">
      <c r="A12" s="4">
        <v>2</v>
      </c>
      <c r="B12" s="8" t="s">
        <v>31</v>
      </c>
      <c r="C12" s="9" t="s">
        <v>10</v>
      </c>
      <c r="D12" s="9" t="s">
        <v>72</v>
      </c>
      <c r="E12" s="10">
        <v>3</v>
      </c>
      <c r="F12" s="25">
        <v>1</v>
      </c>
      <c r="G12" s="9">
        <v>2</v>
      </c>
      <c r="H12" s="9">
        <v>1</v>
      </c>
      <c r="I12" s="9">
        <v>4</v>
      </c>
      <c r="J12" s="9">
        <v>0</v>
      </c>
      <c r="K12" s="9">
        <v>2</v>
      </c>
      <c r="L12" s="9">
        <f t="shared" si="0"/>
        <v>10</v>
      </c>
      <c r="M12" s="87">
        <f>L12+L13</f>
        <v>18</v>
      </c>
      <c r="N12" s="11"/>
      <c r="O12" s="11" t="s">
        <v>16</v>
      </c>
      <c r="P12" s="12" t="s">
        <v>23</v>
      </c>
    </row>
    <row r="13" spans="1:16" ht="16.5" thickBot="1">
      <c r="A13" s="4"/>
      <c r="B13" s="35"/>
      <c r="C13" s="13"/>
      <c r="D13" s="13" t="s">
        <v>73</v>
      </c>
      <c r="E13" s="14">
        <v>4</v>
      </c>
      <c r="F13" s="29">
        <v>1</v>
      </c>
      <c r="G13" s="13">
        <v>2</v>
      </c>
      <c r="H13" s="13">
        <v>1</v>
      </c>
      <c r="I13" s="13">
        <v>4</v>
      </c>
      <c r="J13" s="13">
        <v>0</v>
      </c>
      <c r="K13" s="13">
        <v>0</v>
      </c>
      <c r="L13" s="13">
        <f t="shared" si="0"/>
        <v>8</v>
      </c>
      <c r="M13" s="88"/>
      <c r="N13" s="11"/>
      <c r="O13" s="11"/>
      <c r="P13" s="12"/>
    </row>
    <row r="14" spans="1:16" ht="15.75">
      <c r="A14" s="4">
        <v>3</v>
      </c>
      <c r="B14" s="24" t="s">
        <v>30</v>
      </c>
      <c r="C14" s="23" t="s">
        <v>4</v>
      </c>
      <c r="D14" s="23" t="s">
        <v>72</v>
      </c>
      <c r="E14" s="45">
        <v>2</v>
      </c>
      <c r="F14" s="46">
        <v>1</v>
      </c>
      <c r="G14" s="23">
        <v>2</v>
      </c>
      <c r="H14" s="23">
        <v>1</v>
      </c>
      <c r="I14" s="23">
        <v>4</v>
      </c>
      <c r="J14" s="23">
        <v>4</v>
      </c>
      <c r="K14" s="23">
        <v>0</v>
      </c>
      <c r="L14" s="23">
        <f t="shared" si="0"/>
        <v>12</v>
      </c>
      <c r="M14" s="85">
        <f>L14+L15</f>
        <v>15</v>
      </c>
      <c r="N14" s="11"/>
      <c r="O14" s="11" t="s">
        <v>17</v>
      </c>
      <c r="P14" s="12" t="s">
        <v>76</v>
      </c>
    </row>
    <row r="15" spans="1:16" ht="16.5" thickBot="1">
      <c r="A15" s="4"/>
      <c r="B15" s="38"/>
      <c r="C15" s="17"/>
      <c r="D15" s="17" t="s">
        <v>73</v>
      </c>
      <c r="E15" s="31">
        <v>8</v>
      </c>
      <c r="F15" s="32">
        <v>1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  <c r="L15" s="17">
        <f t="shared" si="0"/>
        <v>3</v>
      </c>
      <c r="M15" s="86"/>
      <c r="N15" s="11"/>
      <c r="O15" s="11"/>
      <c r="P15" s="12"/>
    </row>
    <row r="16" spans="1:16" ht="16.5" thickBot="1">
      <c r="A16" s="4">
        <v>4</v>
      </c>
      <c r="B16" s="47" t="s">
        <v>82</v>
      </c>
      <c r="C16" s="48" t="s">
        <v>4</v>
      </c>
      <c r="D16" s="48" t="s">
        <v>73</v>
      </c>
      <c r="E16" s="49">
        <v>1</v>
      </c>
      <c r="F16" s="50">
        <v>1</v>
      </c>
      <c r="G16" s="48">
        <v>1</v>
      </c>
      <c r="H16" s="48">
        <v>1</v>
      </c>
      <c r="I16" s="48">
        <v>4</v>
      </c>
      <c r="J16" s="48">
        <v>4</v>
      </c>
      <c r="K16" s="48">
        <v>3</v>
      </c>
      <c r="L16" s="48">
        <f t="shared" si="0"/>
        <v>14</v>
      </c>
      <c r="M16" s="51">
        <f>L16</f>
        <v>14</v>
      </c>
      <c r="N16" s="11"/>
      <c r="O16" s="11" t="s">
        <v>18</v>
      </c>
      <c r="P16" s="12" t="s">
        <v>74</v>
      </c>
    </row>
    <row r="17" spans="1:16" ht="15.75">
      <c r="A17" s="4">
        <v>5</v>
      </c>
      <c r="B17" s="24" t="s">
        <v>33</v>
      </c>
      <c r="C17" s="23" t="s">
        <v>12</v>
      </c>
      <c r="D17" s="23" t="s">
        <v>72</v>
      </c>
      <c r="E17" s="45">
        <v>5</v>
      </c>
      <c r="F17" s="46">
        <v>1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f t="shared" si="0"/>
        <v>2</v>
      </c>
      <c r="M17" s="85">
        <f>L17+L18</f>
        <v>11</v>
      </c>
      <c r="N17" s="11"/>
      <c r="O17" s="11"/>
      <c r="P17" s="12"/>
    </row>
    <row r="18" spans="1:16" ht="16.5" thickBot="1">
      <c r="A18" s="4"/>
      <c r="B18" s="38"/>
      <c r="C18" s="17"/>
      <c r="D18" s="17" t="s">
        <v>73</v>
      </c>
      <c r="E18" s="31">
        <v>3</v>
      </c>
      <c r="F18" s="32">
        <v>1</v>
      </c>
      <c r="G18" s="17">
        <v>1</v>
      </c>
      <c r="H18" s="17">
        <v>1</v>
      </c>
      <c r="I18" s="17">
        <v>4</v>
      </c>
      <c r="J18" s="17">
        <v>0</v>
      </c>
      <c r="K18" s="17">
        <v>2</v>
      </c>
      <c r="L18" s="17">
        <f t="shared" si="0"/>
        <v>9</v>
      </c>
      <c r="M18" s="86"/>
      <c r="N18" s="11"/>
      <c r="O18" s="11" t="s">
        <v>19</v>
      </c>
      <c r="P18" s="12" t="s">
        <v>24</v>
      </c>
    </row>
    <row r="19" spans="1:16" ht="15.75">
      <c r="A19" s="4">
        <v>6</v>
      </c>
      <c r="B19" s="8" t="s">
        <v>32</v>
      </c>
      <c r="C19" s="9" t="s">
        <v>8</v>
      </c>
      <c r="D19" s="9" t="s">
        <v>72</v>
      </c>
      <c r="E19" s="10">
        <v>4</v>
      </c>
      <c r="F19" s="25">
        <v>1</v>
      </c>
      <c r="G19" s="9">
        <v>0</v>
      </c>
      <c r="H19" s="9">
        <v>1</v>
      </c>
      <c r="I19" s="9">
        <v>4</v>
      </c>
      <c r="J19" s="9">
        <v>0</v>
      </c>
      <c r="K19" s="9">
        <v>0</v>
      </c>
      <c r="L19" s="9">
        <f t="shared" si="0"/>
        <v>6</v>
      </c>
      <c r="M19" s="87">
        <f>L19+L20</f>
        <v>8</v>
      </c>
      <c r="N19" s="11"/>
      <c r="O19" s="11"/>
      <c r="P19" s="12"/>
    </row>
    <row r="20" spans="1:16" ht="16.5" thickBot="1">
      <c r="A20" s="4"/>
      <c r="B20" s="35"/>
      <c r="C20" s="13"/>
      <c r="D20" s="13" t="s">
        <v>73</v>
      </c>
      <c r="E20" s="14">
        <v>9</v>
      </c>
      <c r="F20" s="29">
        <v>1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2</v>
      </c>
      <c r="M20" s="88"/>
      <c r="N20" s="11"/>
      <c r="O20" s="11" t="s">
        <v>20</v>
      </c>
      <c r="P20" s="12" t="s">
        <v>25</v>
      </c>
    </row>
    <row r="21" spans="1:16" ht="15.75">
      <c r="A21" s="4">
        <v>7</v>
      </c>
      <c r="B21" s="24" t="s">
        <v>35</v>
      </c>
      <c r="C21" s="23" t="s">
        <v>10</v>
      </c>
      <c r="D21" s="23" t="s">
        <v>72</v>
      </c>
      <c r="E21" s="45">
        <v>7</v>
      </c>
      <c r="F21" s="46">
        <v>1</v>
      </c>
      <c r="G21" s="23">
        <v>1</v>
      </c>
      <c r="H21" s="23">
        <v>1</v>
      </c>
      <c r="I21" s="23">
        <v>0</v>
      </c>
      <c r="J21" s="23">
        <v>0</v>
      </c>
      <c r="K21" s="23">
        <v>0</v>
      </c>
      <c r="L21" s="23">
        <f t="shared" si="0"/>
        <v>3</v>
      </c>
      <c r="M21" s="85">
        <f>L21+L22</f>
        <v>7</v>
      </c>
      <c r="N21" s="11"/>
      <c r="O21" s="11"/>
      <c r="P21" s="12"/>
    </row>
    <row r="22" spans="1:16" ht="16.5" thickBot="1">
      <c r="A22" s="4"/>
      <c r="B22" s="38"/>
      <c r="C22" s="17"/>
      <c r="D22" s="17" t="s">
        <v>73</v>
      </c>
      <c r="E22" s="31">
        <v>5</v>
      </c>
      <c r="F22" s="32">
        <v>1</v>
      </c>
      <c r="G22" s="17">
        <v>2</v>
      </c>
      <c r="H22" s="17">
        <v>1</v>
      </c>
      <c r="I22" s="17">
        <v>0</v>
      </c>
      <c r="J22" s="17">
        <v>0</v>
      </c>
      <c r="K22" s="17">
        <v>0</v>
      </c>
      <c r="L22" s="17">
        <f t="shared" si="0"/>
        <v>4</v>
      </c>
      <c r="M22" s="86"/>
      <c r="N22" s="11"/>
      <c r="O22" s="11" t="s">
        <v>21</v>
      </c>
      <c r="P22" s="12" t="s">
        <v>26</v>
      </c>
    </row>
    <row r="23" spans="1:16" ht="15.75">
      <c r="A23" s="4">
        <v>8</v>
      </c>
      <c r="B23" s="8" t="s">
        <v>34</v>
      </c>
      <c r="C23" s="9" t="s">
        <v>4</v>
      </c>
      <c r="D23" s="9" t="s">
        <v>72</v>
      </c>
      <c r="E23" s="10">
        <v>6</v>
      </c>
      <c r="F23" s="25">
        <v>1</v>
      </c>
      <c r="G23" s="9">
        <v>1</v>
      </c>
      <c r="H23" s="9">
        <v>1</v>
      </c>
      <c r="I23" s="9">
        <v>0</v>
      </c>
      <c r="J23" s="9">
        <v>0</v>
      </c>
      <c r="K23" s="9">
        <v>0</v>
      </c>
      <c r="L23" s="9">
        <f t="shared" si="0"/>
        <v>3</v>
      </c>
      <c r="M23" s="87">
        <f>L23+L24</f>
        <v>7</v>
      </c>
      <c r="N23" s="11"/>
      <c r="O23" s="11"/>
      <c r="P23" s="12"/>
    </row>
    <row r="24" spans="1:16" ht="16.5" thickBot="1">
      <c r="A24" s="4"/>
      <c r="B24" s="35"/>
      <c r="C24" s="13"/>
      <c r="D24" s="13" t="s">
        <v>73</v>
      </c>
      <c r="E24" s="14">
        <v>7</v>
      </c>
      <c r="F24" s="29">
        <v>1</v>
      </c>
      <c r="G24" s="13">
        <v>2</v>
      </c>
      <c r="H24" s="13">
        <v>1</v>
      </c>
      <c r="I24" s="13">
        <v>0</v>
      </c>
      <c r="J24" s="13">
        <v>0</v>
      </c>
      <c r="K24" s="13">
        <v>0</v>
      </c>
      <c r="L24" s="13">
        <f t="shared" si="0"/>
        <v>4</v>
      </c>
      <c r="M24" s="88"/>
      <c r="N24" s="11"/>
      <c r="O24" s="11" t="s">
        <v>22</v>
      </c>
      <c r="P24" s="12" t="s">
        <v>27</v>
      </c>
    </row>
    <row r="25" spans="1:16" ht="16.5" thickBot="1">
      <c r="A25" s="4">
        <v>9</v>
      </c>
      <c r="B25" s="40" t="s">
        <v>84</v>
      </c>
      <c r="C25" s="52" t="s">
        <v>81</v>
      </c>
      <c r="D25" s="52" t="s">
        <v>73</v>
      </c>
      <c r="E25" s="53">
        <v>6</v>
      </c>
      <c r="F25" s="54">
        <v>1</v>
      </c>
      <c r="G25" s="52">
        <v>2</v>
      </c>
      <c r="H25" s="52">
        <v>1</v>
      </c>
      <c r="I25" s="52">
        <v>0</v>
      </c>
      <c r="J25" s="52">
        <v>0</v>
      </c>
      <c r="K25" s="52">
        <v>0</v>
      </c>
      <c r="L25" s="52">
        <f t="shared" si="0"/>
        <v>4</v>
      </c>
      <c r="M25" s="55">
        <f>L25</f>
        <v>4</v>
      </c>
      <c r="N25" s="11"/>
      <c r="O25" s="11"/>
      <c r="P25" s="12"/>
    </row>
    <row r="26" spans="1:16" ht="15.75">
      <c r="A26" s="4">
        <v>10</v>
      </c>
      <c r="B26" s="8" t="s">
        <v>36</v>
      </c>
      <c r="C26" s="9" t="s">
        <v>6</v>
      </c>
      <c r="D26" s="9" t="s">
        <v>72</v>
      </c>
      <c r="E26" s="10">
        <v>8</v>
      </c>
      <c r="F26" s="25">
        <v>1</v>
      </c>
      <c r="G26" s="9">
        <v>1</v>
      </c>
      <c r="H26" s="9">
        <v>1</v>
      </c>
      <c r="I26" s="9">
        <v>0</v>
      </c>
      <c r="J26" s="9">
        <v>0</v>
      </c>
      <c r="K26" s="9">
        <v>0</v>
      </c>
      <c r="L26" s="9">
        <f t="shared" si="0"/>
        <v>3</v>
      </c>
      <c r="M26" s="87">
        <f>L26+L27</f>
        <v>4</v>
      </c>
      <c r="N26" s="11"/>
      <c r="O26" s="11" t="s">
        <v>60</v>
      </c>
      <c r="P26" s="12" t="s">
        <v>28</v>
      </c>
    </row>
    <row r="27" spans="1:16" ht="16.5" thickBot="1">
      <c r="A27" s="4"/>
      <c r="B27" s="35"/>
      <c r="C27" s="13"/>
      <c r="D27" s="13" t="s">
        <v>73</v>
      </c>
      <c r="E27" s="14">
        <v>10</v>
      </c>
      <c r="F27" s="29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0"/>
        <v>1</v>
      </c>
      <c r="M27" s="88"/>
      <c r="N27" s="11"/>
      <c r="O27" s="11"/>
      <c r="P27" s="12"/>
    </row>
    <row r="28" spans="1:16" ht="15.75">
      <c r="A28" s="4">
        <v>11</v>
      </c>
      <c r="B28" s="24" t="s">
        <v>37</v>
      </c>
      <c r="C28" s="23" t="s">
        <v>81</v>
      </c>
      <c r="D28" s="23" t="s">
        <v>72</v>
      </c>
      <c r="E28" s="45">
        <v>9</v>
      </c>
      <c r="F28" s="46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f t="shared" si="0"/>
        <v>1</v>
      </c>
      <c r="M28" s="85">
        <f>L28+L29</f>
        <v>2</v>
      </c>
      <c r="N28" s="11"/>
      <c r="O28" s="11" t="s">
        <v>60</v>
      </c>
      <c r="P28" s="12" t="s">
        <v>28</v>
      </c>
    </row>
    <row r="29" spans="1:16" ht="18" thickBot="1">
      <c r="A29" s="4"/>
      <c r="B29" s="36"/>
      <c r="C29" s="17"/>
      <c r="D29" s="17" t="s">
        <v>73</v>
      </c>
      <c r="E29" s="31">
        <v>12</v>
      </c>
      <c r="F29" s="32">
        <v>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f t="shared" si="0"/>
        <v>1</v>
      </c>
      <c r="M29" s="86"/>
      <c r="N29" s="41"/>
      <c r="O29" s="41"/>
      <c r="P29" s="42"/>
    </row>
    <row r="30" spans="1:16" ht="16.5" thickBot="1">
      <c r="A30" s="43">
        <v>12</v>
      </c>
      <c r="B30" s="61" t="s">
        <v>85</v>
      </c>
      <c r="C30" s="62" t="s">
        <v>86</v>
      </c>
      <c r="D30" s="48" t="s">
        <v>73</v>
      </c>
      <c r="E30" s="49">
        <v>11</v>
      </c>
      <c r="F30" s="50">
        <v>1</v>
      </c>
      <c r="G30" s="48">
        <v>1</v>
      </c>
      <c r="H30" s="48">
        <v>0</v>
      </c>
      <c r="I30" s="48">
        <v>0</v>
      </c>
      <c r="J30" s="48">
        <v>0</v>
      </c>
      <c r="K30" s="48">
        <v>0</v>
      </c>
      <c r="L30" s="48">
        <f t="shared" si="0"/>
        <v>2</v>
      </c>
      <c r="M30" s="51">
        <f>L30</f>
        <v>2</v>
      </c>
      <c r="N30" s="41"/>
      <c r="O30" s="41"/>
      <c r="P30" s="42"/>
    </row>
    <row r="31" spans="1:16" ht="16.5" thickBot="1">
      <c r="A31" s="44">
        <v>13</v>
      </c>
      <c r="B31" s="56" t="s">
        <v>87</v>
      </c>
      <c r="C31" s="57" t="s">
        <v>81</v>
      </c>
      <c r="D31" s="57" t="s">
        <v>73</v>
      </c>
      <c r="E31" s="58">
        <v>13</v>
      </c>
      <c r="F31" s="59">
        <v>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f t="shared" si="0"/>
        <v>1</v>
      </c>
      <c r="M31" s="60">
        <f>L31</f>
        <v>1</v>
      </c>
      <c r="N31" s="33"/>
      <c r="O31" s="33"/>
      <c r="P31" s="34"/>
    </row>
    <row r="32" spans="1:16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</sheetData>
  <sheetProtection/>
  <mergeCells count="10">
    <mergeCell ref="M21:M22"/>
    <mergeCell ref="C2:N6"/>
    <mergeCell ref="M26:M27"/>
    <mergeCell ref="M17:M18"/>
    <mergeCell ref="M28:M29"/>
    <mergeCell ref="M10:M11"/>
    <mergeCell ref="M14:M15"/>
    <mergeCell ref="M12:M13"/>
    <mergeCell ref="M19:M20"/>
    <mergeCell ref="M23:M24"/>
  </mergeCells>
  <printOptions/>
  <pageMargins left="0.7" right="0.7" top="0.75" bottom="0.75" header="0.3" footer="0.3"/>
  <pageSetup horizontalDpi="600" verticalDpi="600" orientation="landscape" paperSize="9" r:id="rId2"/>
  <ignoredErrors>
    <ignoredError sqref="L10:L11 L30:L31 L12:L2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00390625" style="0" bestFit="1" customWidth="1"/>
    <col min="2" max="2" width="21.421875" style="0" bestFit="1" customWidth="1"/>
    <col min="3" max="3" width="14.8515625" style="0" bestFit="1" customWidth="1"/>
    <col min="4" max="4" width="15.421875" style="0" customWidth="1"/>
    <col min="5" max="12" width="3.28125" style="0" bestFit="1" customWidth="1"/>
    <col min="13" max="13" width="4.7109375" style="0" customWidth="1"/>
    <col min="14" max="14" width="5.421875" style="0" customWidth="1"/>
    <col min="15" max="15" width="2.7109375" style="0" customWidth="1"/>
    <col min="16" max="16" width="43.00390625" style="0" customWidth="1"/>
  </cols>
  <sheetData>
    <row r="2" spans="2:14" ht="15" customHeight="1">
      <c r="B2" s="6"/>
      <c r="C2" s="84" t="s">
        <v>78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" customHeight="1">
      <c r="B3" s="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5" customHeight="1">
      <c r="B4" s="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5" customHeight="1">
      <c r="B5" s="6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15" customHeight="1">
      <c r="B6" s="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2:14" ht="1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5:16" ht="15.75" thickBot="1"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60</v>
      </c>
      <c r="N9" s="2"/>
      <c r="O9" s="2"/>
      <c r="P9" s="2"/>
    </row>
    <row r="10" spans="1:16" ht="17.25">
      <c r="A10" s="27">
        <v>1</v>
      </c>
      <c r="B10" s="18" t="s">
        <v>38</v>
      </c>
      <c r="C10" s="9" t="s">
        <v>39</v>
      </c>
      <c r="D10" s="9" t="s">
        <v>72</v>
      </c>
      <c r="E10" s="10">
        <v>1</v>
      </c>
      <c r="F10" s="25">
        <v>1</v>
      </c>
      <c r="G10" s="9">
        <v>3</v>
      </c>
      <c r="H10" s="9">
        <v>1</v>
      </c>
      <c r="I10" s="9">
        <v>0</v>
      </c>
      <c r="J10" s="9">
        <v>4</v>
      </c>
      <c r="K10" s="9">
        <v>3</v>
      </c>
      <c r="L10" s="9">
        <f aca="true" t="shared" si="0" ref="L10:L24">SUM(F10:K10)</f>
        <v>12</v>
      </c>
      <c r="M10" s="87">
        <f>L10+L11</f>
        <v>20</v>
      </c>
      <c r="N10" s="9"/>
      <c r="O10" s="9" t="s">
        <v>15</v>
      </c>
      <c r="P10" s="10" t="s">
        <v>61</v>
      </c>
    </row>
    <row r="11" spans="1:16" ht="18" thickBot="1">
      <c r="A11" s="28"/>
      <c r="B11" s="36"/>
      <c r="C11" s="17"/>
      <c r="D11" s="17" t="s">
        <v>73</v>
      </c>
      <c r="E11" s="31">
        <v>2</v>
      </c>
      <c r="F11" s="32">
        <v>1</v>
      </c>
      <c r="G11" s="17">
        <v>2</v>
      </c>
      <c r="H11" s="17">
        <v>1</v>
      </c>
      <c r="I11" s="17">
        <v>0</v>
      </c>
      <c r="J11" s="17">
        <v>4</v>
      </c>
      <c r="K11" s="17">
        <v>0</v>
      </c>
      <c r="L11" s="17">
        <f t="shared" si="0"/>
        <v>8</v>
      </c>
      <c r="M11" s="86"/>
      <c r="N11" s="11"/>
      <c r="O11" s="11"/>
      <c r="P11" s="12"/>
    </row>
    <row r="12" spans="1:16" ht="17.25">
      <c r="A12" s="28">
        <v>2</v>
      </c>
      <c r="B12" s="18" t="s">
        <v>40</v>
      </c>
      <c r="C12" s="9" t="s">
        <v>4</v>
      </c>
      <c r="D12" s="9" t="s">
        <v>72</v>
      </c>
      <c r="E12" s="10">
        <v>2</v>
      </c>
      <c r="F12" s="25">
        <v>1</v>
      </c>
      <c r="G12" s="9">
        <v>2</v>
      </c>
      <c r="H12" s="9">
        <v>1</v>
      </c>
      <c r="I12" s="9">
        <v>0</v>
      </c>
      <c r="J12" s="9">
        <v>4</v>
      </c>
      <c r="K12" s="9">
        <v>0</v>
      </c>
      <c r="L12" s="9">
        <f t="shared" si="0"/>
        <v>8</v>
      </c>
      <c r="M12" s="87">
        <f>L12+L13</f>
        <v>20</v>
      </c>
      <c r="N12" s="11"/>
      <c r="O12" s="11" t="s">
        <v>16</v>
      </c>
      <c r="P12" s="12" t="s">
        <v>23</v>
      </c>
    </row>
    <row r="13" spans="1:16" ht="18" thickBot="1">
      <c r="A13" s="28"/>
      <c r="B13" s="22"/>
      <c r="C13" s="13"/>
      <c r="D13" s="13" t="s">
        <v>73</v>
      </c>
      <c r="E13" s="14">
        <v>1</v>
      </c>
      <c r="F13" s="29">
        <v>1</v>
      </c>
      <c r="G13" s="13">
        <v>3</v>
      </c>
      <c r="H13" s="13">
        <v>1</v>
      </c>
      <c r="I13" s="13">
        <v>0</v>
      </c>
      <c r="J13" s="13">
        <v>4</v>
      </c>
      <c r="K13" s="13">
        <v>3</v>
      </c>
      <c r="L13" s="13">
        <f t="shared" si="0"/>
        <v>12</v>
      </c>
      <c r="M13" s="88"/>
      <c r="N13" s="11"/>
      <c r="O13" s="11"/>
      <c r="P13" s="12"/>
    </row>
    <row r="14" spans="1:16" ht="17.25">
      <c r="A14" s="28">
        <v>3</v>
      </c>
      <c r="B14" s="63" t="s">
        <v>43</v>
      </c>
      <c r="C14" s="23" t="s">
        <v>71</v>
      </c>
      <c r="D14" s="23" t="s">
        <v>72</v>
      </c>
      <c r="E14" s="45">
        <v>5</v>
      </c>
      <c r="F14" s="46">
        <v>1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f t="shared" si="0"/>
        <v>2</v>
      </c>
      <c r="M14" s="85">
        <f>L14+L15</f>
        <v>8</v>
      </c>
      <c r="N14" s="11"/>
      <c r="O14" s="11" t="s">
        <v>17</v>
      </c>
      <c r="P14" s="12" t="s">
        <v>76</v>
      </c>
    </row>
    <row r="15" spans="1:16" ht="18" thickBot="1">
      <c r="A15" s="28"/>
      <c r="B15" s="36"/>
      <c r="C15" s="17"/>
      <c r="D15" s="17" t="s">
        <v>73</v>
      </c>
      <c r="E15" s="31">
        <v>3</v>
      </c>
      <c r="F15" s="32">
        <v>1</v>
      </c>
      <c r="G15" s="17">
        <v>2</v>
      </c>
      <c r="H15" s="17">
        <v>1</v>
      </c>
      <c r="I15" s="17">
        <v>0</v>
      </c>
      <c r="J15" s="17">
        <v>0</v>
      </c>
      <c r="K15" s="17">
        <v>2</v>
      </c>
      <c r="L15" s="17">
        <f t="shared" si="0"/>
        <v>6</v>
      </c>
      <c r="M15" s="86"/>
      <c r="N15" s="11"/>
      <c r="O15" s="11"/>
      <c r="P15" s="12"/>
    </row>
    <row r="16" spans="1:16" ht="18" thickBot="1">
      <c r="A16" s="28">
        <v>4</v>
      </c>
      <c r="B16" s="64" t="s">
        <v>41</v>
      </c>
      <c r="C16" s="48" t="s">
        <v>4</v>
      </c>
      <c r="D16" s="48" t="s">
        <v>72</v>
      </c>
      <c r="E16" s="49">
        <v>3</v>
      </c>
      <c r="F16" s="50">
        <v>1</v>
      </c>
      <c r="G16" s="48">
        <v>2</v>
      </c>
      <c r="H16" s="48">
        <v>1</v>
      </c>
      <c r="I16" s="48">
        <v>0</v>
      </c>
      <c r="J16" s="48">
        <v>0</v>
      </c>
      <c r="K16" s="48">
        <v>2</v>
      </c>
      <c r="L16" s="48">
        <f t="shared" si="0"/>
        <v>6</v>
      </c>
      <c r="M16" s="51">
        <f>L16</f>
        <v>6</v>
      </c>
      <c r="N16" s="11"/>
      <c r="O16" s="11" t="s">
        <v>18</v>
      </c>
      <c r="P16" s="12" t="s">
        <v>74</v>
      </c>
    </row>
    <row r="17" spans="1:16" ht="18" thickBot="1">
      <c r="A17" s="28">
        <v>5</v>
      </c>
      <c r="B17" s="69" t="s">
        <v>42</v>
      </c>
      <c r="C17" s="52" t="s">
        <v>39</v>
      </c>
      <c r="D17" s="52" t="s">
        <v>72</v>
      </c>
      <c r="E17" s="53">
        <v>4</v>
      </c>
      <c r="F17" s="54">
        <v>1</v>
      </c>
      <c r="G17" s="52">
        <v>3</v>
      </c>
      <c r="H17" s="52">
        <v>1</v>
      </c>
      <c r="I17" s="52">
        <v>0</v>
      </c>
      <c r="J17" s="52">
        <v>0</v>
      </c>
      <c r="K17" s="52">
        <v>0</v>
      </c>
      <c r="L17" s="52">
        <f t="shared" si="0"/>
        <v>5</v>
      </c>
      <c r="M17" s="55">
        <f>L17</f>
        <v>5</v>
      </c>
      <c r="N17" s="11"/>
      <c r="O17" s="11"/>
      <c r="P17" s="12"/>
    </row>
    <row r="18" spans="1:16" ht="17.25">
      <c r="A18" s="28">
        <v>6</v>
      </c>
      <c r="B18" s="18" t="s">
        <v>45</v>
      </c>
      <c r="C18" s="9" t="s">
        <v>4</v>
      </c>
      <c r="D18" s="9" t="s">
        <v>72</v>
      </c>
      <c r="E18" s="10">
        <v>7</v>
      </c>
      <c r="F18" s="25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1</v>
      </c>
      <c r="M18" s="87">
        <f>L18+L19</f>
        <v>4</v>
      </c>
      <c r="N18" s="11"/>
      <c r="O18" s="11" t="s">
        <v>19</v>
      </c>
      <c r="P18" s="12" t="s">
        <v>24</v>
      </c>
    </row>
    <row r="19" spans="1:16" ht="18" thickBot="1">
      <c r="A19" s="28"/>
      <c r="B19" s="22"/>
      <c r="C19" s="13"/>
      <c r="D19" s="13" t="s">
        <v>73</v>
      </c>
      <c r="E19" s="14">
        <v>4</v>
      </c>
      <c r="F19" s="29">
        <v>1</v>
      </c>
      <c r="G19" s="13">
        <v>1</v>
      </c>
      <c r="H19" s="13">
        <v>1</v>
      </c>
      <c r="I19" s="13">
        <v>0</v>
      </c>
      <c r="J19" s="13">
        <v>0</v>
      </c>
      <c r="K19" s="13">
        <v>0</v>
      </c>
      <c r="L19" s="13">
        <f t="shared" si="0"/>
        <v>3</v>
      </c>
      <c r="M19" s="88"/>
      <c r="N19" s="11"/>
      <c r="O19" s="11"/>
      <c r="P19" s="12"/>
    </row>
    <row r="20" spans="1:16" ht="17.25">
      <c r="A20" s="28">
        <v>7</v>
      </c>
      <c r="B20" s="63" t="s">
        <v>46</v>
      </c>
      <c r="C20" s="23" t="s">
        <v>12</v>
      </c>
      <c r="D20" s="23" t="s">
        <v>72</v>
      </c>
      <c r="E20" s="45">
        <v>8</v>
      </c>
      <c r="F20" s="46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f t="shared" si="0"/>
        <v>1</v>
      </c>
      <c r="M20" s="85">
        <f>L20+L21</f>
        <v>3</v>
      </c>
      <c r="N20" s="11"/>
      <c r="O20" s="11" t="s">
        <v>20</v>
      </c>
      <c r="P20" s="12" t="s">
        <v>25</v>
      </c>
    </row>
    <row r="21" spans="1:16" ht="16.5" thickBot="1">
      <c r="A21" s="28"/>
      <c r="B21" s="17"/>
      <c r="C21" s="17"/>
      <c r="D21" s="17" t="s">
        <v>73</v>
      </c>
      <c r="E21" s="31">
        <v>5</v>
      </c>
      <c r="F21" s="32">
        <v>1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f t="shared" si="0"/>
        <v>2</v>
      </c>
      <c r="M21" s="86"/>
      <c r="N21" s="11"/>
      <c r="O21" s="11"/>
      <c r="P21" s="12"/>
    </row>
    <row r="22" spans="1:16" ht="18" thickBot="1">
      <c r="A22" s="28">
        <v>8</v>
      </c>
      <c r="B22" s="64" t="s">
        <v>44</v>
      </c>
      <c r="C22" s="48" t="s">
        <v>4</v>
      </c>
      <c r="D22" s="48" t="s">
        <v>72</v>
      </c>
      <c r="E22" s="49">
        <v>6</v>
      </c>
      <c r="F22" s="50">
        <v>1</v>
      </c>
      <c r="G22" s="48">
        <v>1</v>
      </c>
      <c r="H22" s="48">
        <v>0</v>
      </c>
      <c r="I22" s="48">
        <v>0</v>
      </c>
      <c r="J22" s="48">
        <v>0</v>
      </c>
      <c r="K22" s="48">
        <v>0</v>
      </c>
      <c r="L22" s="48">
        <f t="shared" si="0"/>
        <v>2</v>
      </c>
      <c r="M22" s="51">
        <f>L22</f>
        <v>2</v>
      </c>
      <c r="N22" s="11"/>
      <c r="O22" s="11" t="s">
        <v>21</v>
      </c>
      <c r="P22" s="12" t="s">
        <v>26</v>
      </c>
    </row>
    <row r="23" spans="1:16" ht="16.5" thickBot="1">
      <c r="A23" s="68">
        <v>9</v>
      </c>
      <c r="B23" s="70" t="s">
        <v>88</v>
      </c>
      <c r="C23" s="52" t="s">
        <v>89</v>
      </c>
      <c r="D23" s="52" t="s">
        <v>73</v>
      </c>
      <c r="E23" s="53">
        <v>6</v>
      </c>
      <c r="F23" s="54">
        <v>1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f t="shared" si="0"/>
        <v>1</v>
      </c>
      <c r="M23" s="55">
        <f>L23</f>
        <v>1</v>
      </c>
      <c r="N23" s="11"/>
      <c r="O23" s="11"/>
      <c r="P23" s="12"/>
    </row>
    <row r="24" spans="1:16" ht="16.5" thickBot="1">
      <c r="A24" s="37">
        <v>10</v>
      </c>
      <c r="B24" s="72" t="s">
        <v>90</v>
      </c>
      <c r="C24" s="62" t="s">
        <v>86</v>
      </c>
      <c r="D24" s="48" t="s">
        <v>73</v>
      </c>
      <c r="E24" s="49">
        <v>7</v>
      </c>
      <c r="F24" s="50">
        <v>1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f t="shared" si="0"/>
        <v>1</v>
      </c>
      <c r="M24" s="51">
        <f>L24</f>
        <v>1</v>
      </c>
      <c r="N24" s="11"/>
      <c r="O24" s="11" t="s">
        <v>22</v>
      </c>
      <c r="P24" s="12" t="s">
        <v>27</v>
      </c>
    </row>
    <row r="25" spans="1:16" ht="15.75">
      <c r="A25" s="4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1"/>
      <c r="O25" s="11"/>
      <c r="P25" s="12"/>
    </row>
    <row r="26" spans="1:16" ht="15.75">
      <c r="A26" s="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7"/>
      <c r="O26" s="17" t="s">
        <v>60</v>
      </c>
      <c r="P26" s="31" t="s">
        <v>28</v>
      </c>
    </row>
    <row r="27" spans="1:16" ht="15.75" thickBot="1">
      <c r="A27" s="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</sheetData>
  <sheetProtection/>
  <mergeCells count="6">
    <mergeCell ref="C2:N6"/>
    <mergeCell ref="M18:M19"/>
    <mergeCell ref="M20:M21"/>
    <mergeCell ref="M10:M11"/>
    <mergeCell ref="M12:M13"/>
    <mergeCell ref="M14:M15"/>
  </mergeCells>
  <printOptions/>
  <pageMargins left="0.7" right="0.7" top="0.75" bottom="0.75" header="0.3" footer="0.3"/>
  <pageSetup horizontalDpi="600" verticalDpi="600" orientation="landscape" paperSize="9" r:id="rId2"/>
  <ignoredErrors>
    <ignoredError sqref="L10:L13 L23:L24 L14:L16 L18:L22 L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1" sqref="C1:N5"/>
    </sheetView>
  </sheetViews>
  <sheetFormatPr defaultColWidth="9.140625" defaultRowHeight="15"/>
  <cols>
    <col min="1" max="1" width="3.28125" style="0" bestFit="1" customWidth="1"/>
    <col min="2" max="2" width="17.7109375" style="0" bestFit="1" customWidth="1"/>
    <col min="3" max="3" width="11.8515625" style="0" bestFit="1" customWidth="1"/>
    <col min="4" max="4" width="15.7109375" style="0" bestFit="1" customWidth="1"/>
    <col min="5" max="11" width="3.28125" style="0" bestFit="1" customWidth="1"/>
    <col min="12" max="12" width="4.421875" style="0" bestFit="1" customWidth="1"/>
    <col min="13" max="13" width="4.421875" style="0" customWidth="1"/>
    <col min="14" max="14" width="6.140625" style="0" customWidth="1"/>
    <col min="15" max="15" width="2.7109375" style="0" customWidth="1"/>
    <col min="16" max="16" width="42.421875" style="0" customWidth="1"/>
  </cols>
  <sheetData>
    <row r="1" spans="2:14" ht="15">
      <c r="B1" s="6"/>
      <c r="C1" s="89" t="s">
        <v>79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5">
      <c r="B2" s="6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5">
      <c r="B3" s="6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15">
      <c r="B4" s="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5">
      <c r="B5" s="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6" ht="16.5" thickBot="1">
      <c r="A6" s="26"/>
      <c r="B6" s="26"/>
      <c r="C6" s="26"/>
      <c r="D6" s="26"/>
      <c r="E6" s="17" t="s">
        <v>15</v>
      </c>
      <c r="F6" s="17" t="s">
        <v>16</v>
      </c>
      <c r="G6" s="17" t="s">
        <v>17</v>
      </c>
      <c r="H6" s="17" t="s">
        <v>18</v>
      </c>
      <c r="I6" s="17" t="s">
        <v>19</v>
      </c>
      <c r="J6" s="17" t="s">
        <v>20</v>
      </c>
      <c r="K6" s="17" t="s">
        <v>21</v>
      </c>
      <c r="L6" s="17" t="s">
        <v>22</v>
      </c>
      <c r="M6" s="17" t="s">
        <v>60</v>
      </c>
      <c r="N6" s="17"/>
      <c r="O6" s="17"/>
      <c r="P6" s="17"/>
    </row>
    <row r="7" spans="1:16" ht="15.75">
      <c r="A7" s="27">
        <v>1</v>
      </c>
      <c r="B7" s="8" t="s">
        <v>47</v>
      </c>
      <c r="C7" s="9" t="s">
        <v>4</v>
      </c>
      <c r="D7" s="9" t="s">
        <v>72</v>
      </c>
      <c r="E7" s="10">
        <v>1</v>
      </c>
      <c r="F7" s="25">
        <v>1</v>
      </c>
      <c r="G7" s="9">
        <v>1</v>
      </c>
      <c r="H7" s="9">
        <v>1</v>
      </c>
      <c r="I7" s="9">
        <v>4</v>
      </c>
      <c r="J7" s="9">
        <v>4</v>
      </c>
      <c r="K7" s="9">
        <v>3</v>
      </c>
      <c r="L7" s="9">
        <f aca="true" t="shared" si="0" ref="L7:L33">SUM(F7:K7)</f>
        <v>14</v>
      </c>
      <c r="M7" s="87">
        <f>L7+L8</f>
        <v>27</v>
      </c>
      <c r="N7" s="9"/>
      <c r="O7" s="9" t="s">
        <v>15</v>
      </c>
      <c r="P7" s="10" t="s">
        <v>61</v>
      </c>
    </row>
    <row r="8" spans="1:16" ht="16.5" thickBot="1">
      <c r="A8" s="28"/>
      <c r="B8" s="38"/>
      <c r="C8" s="17"/>
      <c r="D8" s="17" t="s">
        <v>73</v>
      </c>
      <c r="E8" s="31">
        <v>2</v>
      </c>
      <c r="F8" s="32">
        <v>1</v>
      </c>
      <c r="G8" s="17">
        <v>3</v>
      </c>
      <c r="H8" s="17">
        <v>1</v>
      </c>
      <c r="I8" s="17">
        <v>4</v>
      </c>
      <c r="J8" s="17">
        <v>4</v>
      </c>
      <c r="K8" s="17">
        <v>0</v>
      </c>
      <c r="L8" s="17">
        <f t="shared" si="0"/>
        <v>13</v>
      </c>
      <c r="M8" s="86"/>
      <c r="N8" s="11"/>
      <c r="O8" s="11"/>
      <c r="P8" s="12"/>
    </row>
    <row r="9" spans="1:16" ht="15.75">
      <c r="A9" s="28">
        <v>2</v>
      </c>
      <c r="B9" s="8" t="s">
        <v>48</v>
      </c>
      <c r="C9" s="9" t="s">
        <v>39</v>
      </c>
      <c r="D9" s="9" t="s">
        <v>72</v>
      </c>
      <c r="E9" s="10">
        <v>2</v>
      </c>
      <c r="F9" s="25">
        <v>1</v>
      </c>
      <c r="G9" s="9">
        <v>2</v>
      </c>
      <c r="H9" s="9">
        <v>1</v>
      </c>
      <c r="I9" s="9">
        <v>4</v>
      </c>
      <c r="J9" s="9">
        <v>4</v>
      </c>
      <c r="K9" s="9">
        <v>0</v>
      </c>
      <c r="L9" s="9">
        <f t="shared" si="0"/>
        <v>12</v>
      </c>
      <c r="M9" s="87">
        <f>L9+L10</f>
        <v>27</v>
      </c>
      <c r="N9" s="11"/>
      <c r="O9" s="11" t="s">
        <v>16</v>
      </c>
      <c r="P9" s="12" t="s">
        <v>23</v>
      </c>
    </row>
    <row r="10" spans="1:16" ht="16.5" thickBot="1">
      <c r="A10" s="28"/>
      <c r="B10" s="35"/>
      <c r="C10" s="13"/>
      <c r="D10" s="13" t="s">
        <v>73</v>
      </c>
      <c r="E10" s="14">
        <v>1</v>
      </c>
      <c r="F10" s="29">
        <v>1</v>
      </c>
      <c r="G10" s="13">
        <v>2</v>
      </c>
      <c r="H10" s="13">
        <v>1</v>
      </c>
      <c r="I10" s="13">
        <v>4</v>
      </c>
      <c r="J10" s="13">
        <v>4</v>
      </c>
      <c r="K10" s="13">
        <v>3</v>
      </c>
      <c r="L10" s="13">
        <f t="shared" si="0"/>
        <v>15</v>
      </c>
      <c r="M10" s="88"/>
      <c r="N10" s="11"/>
      <c r="O10" s="11"/>
      <c r="P10" s="12"/>
    </row>
    <row r="11" spans="1:16" ht="15.75">
      <c r="A11" s="28">
        <v>3</v>
      </c>
      <c r="B11" s="24" t="s">
        <v>49</v>
      </c>
      <c r="C11" s="23" t="s">
        <v>10</v>
      </c>
      <c r="D11" s="23" t="s">
        <v>72</v>
      </c>
      <c r="E11" s="45">
        <v>3</v>
      </c>
      <c r="F11" s="46">
        <v>1</v>
      </c>
      <c r="G11" s="23">
        <v>2</v>
      </c>
      <c r="H11" s="23">
        <v>1</v>
      </c>
      <c r="I11" s="23">
        <v>4</v>
      </c>
      <c r="J11" s="23">
        <v>0</v>
      </c>
      <c r="K11" s="23">
        <v>3</v>
      </c>
      <c r="L11" s="23">
        <f t="shared" si="0"/>
        <v>11</v>
      </c>
      <c r="M11" s="85">
        <f>L11+L12</f>
        <v>20</v>
      </c>
      <c r="N11" s="11"/>
      <c r="O11" s="11" t="s">
        <v>17</v>
      </c>
      <c r="P11" s="12" t="s">
        <v>76</v>
      </c>
    </row>
    <row r="12" spans="1:16" ht="16.5" thickBot="1">
      <c r="A12" s="28"/>
      <c r="B12" s="38"/>
      <c r="C12" s="17"/>
      <c r="D12" s="17" t="s">
        <v>73</v>
      </c>
      <c r="E12" s="31">
        <v>3</v>
      </c>
      <c r="F12" s="32">
        <v>1</v>
      </c>
      <c r="G12" s="17">
        <v>1</v>
      </c>
      <c r="H12" s="17">
        <v>1</v>
      </c>
      <c r="I12" s="17">
        <v>4</v>
      </c>
      <c r="J12" s="17">
        <v>0</v>
      </c>
      <c r="K12" s="17">
        <v>2</v>
      </c>
      <c r="L12" s="17">
        <f t="shared" si="0"/>
        <v>9</v>
      </c>
      <c r="M12" s="86"/>
      <c r="N12" s="11"/>
      <c r="O12" s="11"/>
      <c r="P12" s="12"/>
    </row>
    <row r="13" spans="1:16" ht="15.75">
      <c r="A13" s="28">
        <v>4</v>
      </c>
      <c r="B13" s="8" t="s">
        <v>50</v>
      </c>
      <c r="C13" s="9" t="s">
        <v>12</v>
      </c>
      <c r="D13" s="9" t="s">
        <v>72</v>
      </c>
      <c r="E13" s="10">
        <v>4</v>
      </c>
      <c r="F13" s="25">
        <v>1</v>
      </c>
      <c r="G13" s="9">
        <v>2</v>
      </c>
      <c r="H13" s="9">
        <v>1</v>
      </c>
      <c r="I13" s="9">
        <v>4</v>
      </c>
      <c r="J13" s="9">
        <v>0</v>
      </c>
      <c r="K13" s="9">
        <v>0</v>
      </c>
      <c r="L13" s="9">
        <f t="shared" si="0"/>
        <v>8</v>
      </c>
      <c r="M13" s="87">
        <f>L13+L14</f>
        <v>12</v>
      </c>
      <c r="N13" s="11"/>
      <c r="O13" s="11" t="s">
        <v>18</v>
      </c>
      <c r="P13" s="12" t="s">
        <v>74</v>
      </c>
    </row>
    <row r="14" spans="1:16" ht="16.5" thickBot="1">
      <c r="A14" s="28"/>
      <c r="B14" s="35"/>
      <c r="C14" s="13"/>
      <c r="D14" s="13" t="s">
        <v>73</v>
      </c>
      <c r="E14" s="14">
        <v>5</v>
      </c>
      <c r="F14" s="29">
        <v>1</v>
      </c>
      <c r="G14" s="13">
        <v>2</v>
      </c>
      <c r="H14" s="13">
        <v>1</v>
      </c>
      <c r="I14" s="13">
        <v>0</v>
      </c>
      <c r="J14" s="13">
        <v>0</v>
      </c>
      <c r="K14" s="13">
        <v>0</v>
      </c>
      <c r="L14" s="13">
        <f t="shared" si="0"/>
        <v>4</v>
      </c>
      <c r="M14" s="88"/>
      <c r="N14" s="11"/>
      <c r="O14" s="11"/>
      <c r="P14" s="12"/>
    </row>
    <row r="15" spans="1:16" ht="15.75">
      <c r="A15" s="28">
        <v>5</v>
      </c>
      <c r="B15" s="24" t="s">
        <v>56</v>
      </c>
      <c r="C15" s="23" t="s">
        <v>6</v>
      </c>
      <c r="D15" s="23" t="s">
        <v>72</v>
      </c>
      <c r="E15" s="45">
        <v>10</v>
      </c>
      <c r="F15" s="46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f t="shared" si="0"/>
        <v>2</v>
      </c>
      <c r="M15" s="85">
        <f>L15+L16</f>
        <v>10</v>
      </c>
      <c r="N15" s="11"/>
      <c r="O15" s="11" t="s">
        <v>19</v>
      </c>
      <c r="P15" s="12" t="s">
        <v>24</v>
      </c>
    </row>
    <row r="16" spans="1:16" ht="16.5" thickBot="1">
      <c r="A16" s="4"/>
      <c r="B16" s="38"/>
      <c r="C16" s="17"/>
      <c r="D16" s="17" t="s">
        <v>73</v>
      </c>
      <c r="E16" s="31">
        <v>4</v>
      </c>
      <c r="F16" s="32">
        <v>1</v>
      </c>
      <c r="G16" s="17">
        <v>2</v>
      </c>
      <c r="H16" s="17">
        <v>1</v>
      </c>
      <c r="I16" s="17">
        <v>4</v>
      </c>
      <c r="J16" s="17">
        <v>0</v>
      </c>
      <c r="K16" s="17">
        <v>0</v>
      </c>
      <c r="L16" s="17">
        <f t="shared" si="0"/>
        <v>8</v>
      </c>
      <c r="M16" s="86"/>
      <c r="N16" s="11"/>
      <c r="O16" s="11"/>
      <c r="P16" s="12"/>
    </row>
    <row r="17" spans="1:16" ht="15.75">
      <c r="A17" s="28">
        <v>6</v>
      </c>
      <c r="B17" s="8" t="s">
        <v>54</v>
      </c>
      <c r="C17" s="9" t="s">
        <v>4</v>
      </c>
      <c r="D17" s="9" t="s">
        <v>72</v>
      </c>
      <c r="E17" s="10">
        <v>8</v>
      </c>
      <c r="F17" s="25">
        <v>1</v>
      </c>
      <c r="G17" s="9">
        <v>2</v>
      </c>
      <c r="H17" s="9">
        <v>1</v>
      </c>
      <c r="I17" s="9">
        <v>0</v>
      </c>
      <c r="J17" s="9">
        <v>0</v>
      </c>
      <c r="K17" s="9">
        <v>0</v>
      </c>
      <c r="L17" s="9">
        <f t="shared" si="0"/>
        <v>4</v>
      </c>
      <c r="M17" s="87">
        <f>L17+L18</f>
        <v>9</v>
      </c>
      <c r="N17" s="11"/>
      <c r="O17" s="11" t="s">
        <v>20</v>
      </c>
      <c r="P17" s="12" t="s">
        <v>25</v>
      </c>
    </row>
    <row r="18" spans="1:16" ht="16.5" thickBot="1">
      <c r="A18" s="4"/>
      <c r="B18" s="35"/>
      <c r="C18" s="13"/>
      <c r="D18" s="13" t="s">
        <v>73</v>
      </c>
      <c r="E18" s="14">
        <v>7</v>
      </c>
      <c r="F18" s="29">
        <v>1</v>
      </c>
      <c r="G18" s="13">
        <v>3</v>
      </c>
      <c r="H18" s="13">
        <v>1</v>
      </c>
      <c r="I18" s="13">
        <v>0</v>
      </c>
      <c r="J18" s="13">
        <v>0</v>
      </c>
      <c r="K18" s="13">
        <v>0</v>
      </c>
      <c r="L18" s="13">
        <f t="shared" si="0"/>
        <v>5</v>
      </c>
      <c r="M18" s="88"/>
      <c r="N18" s="11"/>
      <c r="O18" s="11"/>
      <c r="P18" s="12"/>
    </row>
    <row r="19" spans="1:16" ht="15.75">
      <c r="A19" s="28">
        <v>7</v>
      </c>
      <c r="B19" s="24" t="s">
        <v>53</v>
      </c>
      <c r="C19" s="23" t="s">
        <v>12</v>
      </c>
      <c r="D19" s="23" t="s">
        <v>72</v>
      </c>
      <c r="E19" s="45">
        <v>7</v>
      </c>
      <c r="F19" s="46">
        <v>1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f t="shared" si="0"/>
        <v>3</v>
      </c>
      <c r="M19" s="85">
        <f>L19+L20</f>
        <v>6</v>
      </c>
      <c r="N19" s="11"/>
      <c r="O19" s="11" t="s">
        <v>21</v>
      </c>
      <c r="P19" s="12" t="s">
        <v>26</v>
      </c>
    </row>
    <row r="20" spans="1:16" ht="16.5" thickBot="1">
      <c r="A20" s="4"/>
      <c r="B20" s="38"/>
      <c r="C20" s="17"/>
      <c r="D20" s="17" t="s">
        <v>73</v>
      </c>
      <c r="E20" s="31">
        <v>8</v>
      </c>
      <c r="F20" s="32">
        <v>1</v>
      </c>
      <c r="G20" s="17">
        <v>1</v>
      </c>
      <c r="H20" s="17">
        <v>1</v>
      </c>
      <c r="I20" s="17">
        <v>0</v>
      </c>
      <c r="J20" s="17">
        <v>0</v>
      </c>
      <c r="K20" s="17">
        <v>0</v>
      </c>
      <c r="L20" s="17">
        <f t="shared" si="0"/>
        <v>3</v>
      </c>
      <c r="M20" s="86"/>
      <c r="N20" s="11"/>
      <c r="O20" s="11"/>
      <c r="P20" s="12"/>
    </row>
    <row r="21" spans="1:16" ht="16.5" thickBot="1">
      <c r="A21" s="28">
        <v>8</v>
      </c>
      <c r="B21" s="47" t="s">
        <v>51</v>
      </c>
      <c r="C21" s="48" t="s">
        <v>8</v>
      </c>
      <c r="D21" s="48" t="s">
        <v>72</v>
      </c>
      <c r="E21" s="49">
        <v>5</v>
      </c>
      <c r="F21" s="50">
        <v>1</v>
      </c>
      <c r="G21" s="48">
        <v>2</v>
      </c>
      <c r="H21" s="48">
        <v>1</v>
      </c>
      <c r="I21" s="48">
        <v>0</v>
      </c>
      <c r="J21" s="48">
        <v>0</v>
      </c>
      <c r="K21" s="48">
        <v>0</v>
      </c>
      <c r="L21" s="48">
        <f t="shared" si="0"/>
        <v>4</v>
      </c>
      <c r="M21" s="51">
        <f>L21</f>
        <v>4</v>
      </c>
      <c r="N21" s="11"/>
      <c r="O21" s="11" t="s">
        <v>22</v>
      </c>
      <c r="P21" s="12" t="s">
        <v>27</v>
      </c>
    </row>
    <row r="22" spans="1:16" ht="15.75">
      <c r="A22" s="28">
        <v>9</v>
      </c>
      <c r="B22" s="24" t="s">
        <v>52</v>
      </c>
      <c r="C22" s="23" t="s">
        <v>71</v>
      </c>
      <c r="D22" s="23" t="s">
        <v>72</v>
      </c>
      <c r="E22" s="45">
        <v>6</v>
      </c>
      <c r="F22" s="46">
        <v>1</v>
      </c>
      <c r="G22" s="23">
        <v>1</v>
      </c>
      <c r="H22" s="23">
        <v>1</v>
      </c>
      <c r="I22" s="23">
        <v>0</v>
      </c>
      <c r="J22" s="23">
        <v>0</v>
      </c>
      <c r="K22" s="23">
        <v>0</v>
      </c>
      <c r="L22" s="23">
        <f t="shared" si="0"/>
        <v>3</v>
      </c>
      <c r="M22" s="85">
        <f>L22+L23</f>
        <v>4</v>
      </c>
      <c r="N22" s="11"/>
      <c r="O22" s="11"/>
      <c r="P22" s="12"/>
    </row>
    <row r="23" spans="1:16" ht="16.5" thickBot="1">
      <c r="A23" s="28"/>
      <c r="B23" s="38"/>
      <c r="C23" s="17"/>
      <c r="D23" s="17" t="s">
        <v>73</v>
      </c>
      <c r="E23" s="31">
        <v>12</v>
      </c>
      <c r="F23" s="32"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f t="shared" si="0"/>
        <v>1</v>
      </c>
      <c r="M23" s="86"/>
      <c r="N23" s="11"/>
      <c r="O23" s="11" t="s">
        <v>60</v>
      </c>
      <c r="P23" s="12" t="s">
        <v>28</v>
      </c>
    </row>
    <row r="24" spans="1:16" ht="15.75">
      <c r="A24" s="28">
        <v>10</v>
      </c>
      <c r="B24" s="8" t="s">
        <v>55</v>
      </c>
      <c r="C24" s="9" t="s">
        <v>71</v>
      </c>
      <c r="D24" s="9" t="s">
        <v>72</v>
      </c>
      <c r="E24" s="10">
        <v>9</v>
      </c>
      <c r="F24" s="25">
        <v>1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f t="shared" si="0"/>
        <v>2</v>
      </c>
      <c r="M24" s="87">
        <f>L24+L25</f>
        <v>4</v>
      </c>
      <c r="N24" s="11"/>
      <c r="O24" s="11"/>
      <c r="P24" s="12"/>
    </row>
    <row r="25" spans="1:16" ht="16.5" thickBot="1">
      <c r="A25" s="28"/>
      <c r="B25" s="35"/>
      <c r="C25" s="13"/>
      <c r="D25" s="13" t="s">
        <v>73</v>
      </c>
      <c r="E25" s="14">
        <v>10</v>
      </c>
      <c r="F25" s="29">
        <v>1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f t="shared" si="0"/>
        <v>2</v>
      </c>
      <c r="M25" s="88"/>
      <c r="N25" s="11"/>
      <c r="O25" s="11"/>
      <c r="P25" s="12"/>
    </row>
    <row r="26" spans="1:16" ht="16.5" thickBot="1">
      <c r="A26" s="28">
        <v>11</v>
      </c>
      <c r="B26" s="70" t="s">
        <v>91</v>
      </c>
      <c r="C26" s="52" t="s">
        <v>81</v>
      </c>
      <c r="D26" s="73" t="s">
        <v>73</v>
      </c>
      <c r="E26" s="53">
        <v>6</v>
      </c>
      <c r="F26" s="54">
        <v>1</v>
      </c>
      <c r="G26" s="52">
        <v>1</v>
      </c>
      <c r="H26" s="52">
        <v>1</v>
      </c>
      <c r="I26" s="52">
        <v>0</v>
      </c>
      <c r="J26" s="52">
        <v>0</v>
      </c>
      <c r="K26" s="52">
        <v>0</v>
      </c>
      <c r="L26" s="52">
        <f t="shared" si="0"/>
        <v>3</v>
      </c>
      <c r="M26" s="55">
        <f>L26</f>
        <v>3</v>
      </c>
      <c r="N26" s="11"/>
      <c r="O26" s="11"/>
      <c r="P26" s="12"/>
    </row>
    <row r="27" spans="1:16" ht="15.75">
      <c r="A27" s="28">
        <v>12</v>
      </c>
      <c r="B27" s="8" t="s">
        <v>58</v>
      </c>
      <c r="C27" s="9" t="s">
        <v>81</v>
      </c>
      <c r="D27" s="9" t="s">
        <v>72</v>
      </c>
      <c r="E27" s="10">
        <v>12</v>
      </c>
      <c r="F27" s="25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f t="shared" si="0"/>
        <v>1</v>
      </c>
      <c r="M27" s="87">
        <f>L27+L28</f>
        <v>3</v>
      </c>
      <c r="N27" s="11"/>
      <c r="O27" s="11"/>
      <c r="P27" s="12"/>
    </row>
    <row r="28" spans="1:16" ht="16.5" thickBot="1">
      <c r="A28" s="28"/>
      <c r="B28" s="35"/>
      <c r="C28" s="13"/>
      <c r="D28" s="13" t="s">
        <v>73</v>
      </c>
      <c r="E28" s="14">
        <v>11</v>
      </c>
      <c r="F28" s="29">
        <v>1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f t="shared" si="0"/>
        <v>2</v>
      </c>
      <c r="M28" s="88"/>
      <c r="N28" s="11"/>
      <c r="O28" s="11"/>
      <c r="P28" s="12"/>
    </row>
    <row r="29" spans="1:16" ht="15.75">
      <c r="A29" s="28">
        <v>13</v>
      </c>
      <c r="B29" s="24" t="s">
        <v>59</v>
      </c>
      <c r="C29" s="23" t="s">
        <v>8</v>
      </c>
      <c r="D29" s="23" t="s">
        <v>72</v>
      </c>
      <c r="E29" s="45">
        <v>13</v>
      </c>
      <c r="F29" s="46">
        <v>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f t="shared" si="0"/>
        <v>1</v>
      </c>
      <c r="M29" s="85">
        <f>L29+L30</f>
        <v>2</v>
      </c>
      <c r="N29" s="11"/>
      <c r="O29" s="11"/>
      <c r="P29" s="12"/>
    </row>
    <row r="30" spans="1:16" ht="16.5" thickBot="1">
      <c r="A30" s="28"/>
      <c r="B30" s="17"/>
      <c r="C30" s="17"/>
      <c r="D30" s="17" t="s">
        <v>73</v>
      </c>
      <c r="E30" s="31">
        <v>14</v>
      </c>
      <c r="F30" s="32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f t="shared" si="0"/>
        <v>1</v>
      </c>
      <c r="M30" s="86"/>
      <c r="N30" s="11"/>
      <c r="O30" s="11"/>
      <c r="P30" s="12"/>
    </row>
    <row r="31" spans="1:16" ht="16.5" thickBot="1">
      <c r="A31" s="74">
        <v>14</v>
      </c>
      <c r="B31" s="61" t="s">
        <v>92</v>
      </c>
      <c r="C31" s="62" t="s">
        <v>71</v>
      </c>
      <c r="D31" s="62" t="s">
        <v>73</v>
      </c>
      <c r="E31" s="66">
        <v>9</v>
      </c>
      <c r="F31" s="78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f t="shared" si="0"/>
        <v>1</v>
      </c>
      <c r="M31" s="51">
        <f>L31</f>
        <v>1</v>
      </c>
      <c r="N31" s="11"/>
      <c r="O31" s="11"/>
      <c r="P31" s="12"/>
    </row>
    <row r="32" spans="1:16" ht="16.5" thickBot="1">
      <c r="A32" s="74">
        <v>15</v>
      </c>
      <c r="B32" s="70" t="s">
        <v>57</v>
      </c>
      <c r="C32" s="52" t="s">
        <v>81</v>
      </c>
      <c r="D32" s="52" t="s">
        <v>72</v>
      </c>
      <c r="E32" s="53">
        <v>11</v>
      </c>
      <c r="F32" s="54">
        <v>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f t="shared" si="0"/>
        <v>1</v>
      </c>
      <c r="M32" s="55">
        <f>L32</f>
        <v>1</v>
      </c>
      <c r="N32" s="11"/>
      <c r="O32" s="11"/>
      <c r="P32" s="12"/>
    </row>
    <row r="33" spans="1:16" ht="16.5" thickBot="1">
      <c r="A33" s="75">
        <v>16</v>
      </c>
      <c r="B33" s="61" t="s">
        <v>93</v>
      </c>
      <c r="C33" s="62" t="s">
        <v>81</v>
      </c>
      <c r="D33" s="62" t="s">
        <v>73</v>
      </c>
      <c r="E33" s="66">
        <v>13</v>
      </c>
      <c r="F33" s="78">
        <v>1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f t="shared" si="0"/>
        <v>1</v>
      </c>
      <c r="M33" s="51">
        <f>L33</f>
        <v>1</v>
      </c>
      <c r="N33" s="33"/>
      <c r="O33" s="33"/>
      <c r="P33" s="34"/>
    </row>
  </sheetData>
  <sheetProtection/>
  <mergeCells count="12">
    <mergeCell ref="C1:N5"/>
    <mergeCell ref="M29:M30"/>
    <mergeCell ref="M19:M20"/>
    <mergeCell ref="M17:M18"/>
    <mergeCell ref="M24:M25"/>
    <mergeCell ref="M15:M16"/>
    <mergeCell ref="M27:M28"/>
    <mergeCell ref="M7:M8"/>
    <mergeCell ref="M9:M10"/>
    <mergeCell ref="M11:M12"/>
    <mergeCell ref="M13:M14"/>
    <mergeCell ref="M22:M23"/>
  </mergeCells>
  <printOptions/>
  <pageMargins left="0.7" right="0.7" top="0.75" bottom="0.75" header="0.3" footer="0.3"/>
  <pageSetup horizontalDpi="600" verticalDpi="600" orientation="landscape" paperSize="9" r:id="rId2"/>
  <ignoredErrors>
    <ignoredError sqref="L7:L14 L15:L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C2" sqref="C2:N6"/>
    </sheetView>
  </sheetViews>
  <sheetFormatPr defaultColWidth="9.140625" defaultRowHeight="15"/>
  <cols>
    <col min="1" max="1" width="3.28125" style="0" bestFit="1" customWidth="1"/>
    <col min="2" max="2" width="16.7109375" style="0" customWidth="1"/>
    <col min="3" max="3" width="14.8515625" style="0" bestFit="1" customWidth="1"/>
    <col min="4" max="4" width="15.7109375" style="0" bestFit="1" customWidth="1"/>
    <col min="5" max="12" width="3.28125" style="0" bestFit="1" customWidth="1"/>
    <col min="13" max="13" width="4.7109375" style="0" customWidth="1"/>
    <col min="14" max="14" width="6.00390625" style="0" customWidth="1"/>
    <col min="15" max="15" width="2.7109375" style="0" customWidth="1"/>
    <col min="16" max="16" width="42.8515625" style="0" customWidth="1"/>
  </cols>
  <sheetData>
    <row r="2" spans="2:14" ht="15">
      <c r="B2" s="6"/>
      <c r="C2" s="84" t="s">
        <v>80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">
      <c r="B3" s="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5">
      <c r="B4" s="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5">
      <c r="B5" s="6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15">
      <c r="B6" s="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2:14" ht="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5:16" ht="15.75">
      <c r="O8" s="26"/>
      <c r="P8" s="26"/>
    </row>
    <row r="9" spans="1:16" ht="16.5" thickBot="1">
      <c r="A9" s="26"/>
      <c r="B9" s="26"/>
      <c r="C9" s="26"/>
      <c r="D9" s="26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 t="s">
        <v>22</v>
      </c>
      <c r="M9" s="17" t="s">
        <v>60</v>
      </c>
      <c r="N9" s="17"/>
      <c r="O9" s="17"/>
      <c r="P9" s="17"/>
    </row>
    <row r="10" spans="1:16" ht="17.25">
      <c r="A10" s="27">
        <v>1</v>
      </c>
      <c r="B10" s="18" t="s">
        <v>63</v>
      </c>
      <c r="C10" s="9" t="s">
        <v>71</v>
      </c>
      <c r="D10" s="9" t="s">
        <v>72</v>
      </c>
      <c r="E10" s="10">
        <v>2</v>
      </c>
      <c r="F10" s="25">
        <v>1</v>
      </c>
      <c r="G10" s="9">
        <v>3</v>
      </c>
      <c r="H10" s="79">
        <v>1</v>
      </c>
      <c r="I10" s="79">
        <v>4</v>
      </c>
      <c r="J10" s="79">
        <v>4</v>
      </c>
      <c r="K10" s="9">
        <v>0</v>
      </c>
      <c r="L10" s="9">
        <f aca="true" t="shared" si="0" ref="L10:L17">SUM(F10:K10)</f>
        <v>13</v>
      </c>
      <c r="M10" s="87">
        <f>L10+L11</f>
        <v>29</v>
      </c>
      <c r="N10" s="9"/>
      <c r="O10" s="9" t="s">
        <v>15</v>
      </c>
      <c r="P10" s="10" t="s">
        <v>61</v>
      </c>
    </row>
    <row r="11" spans="1:16" ht="18" thickBot="1">
      <c r="A11" s="28"/>
      <c r="B11" s="22"/>
      <c r="C11" s="13"/>
      <c r="D11" s="13" t="s">
        <v>73</v>
      </c>
      <c r="E11" s="14">
        <v>1</v>
      </c>
      <c r="F11" s="29">
        <v>1</v>
      </c>
      <c r="G11" s="13">
        <v>3</v>
      </c>
      <c r="H11" s="76">
        <v>1</v>
      </c>
      <c r="I11" s="76">
        <v>4</v>
      </c>
      <c r="J11" s="76">
        <v>4</v>
      </c>
      <c r="K11" s="13">
        <v>3</v>
      </c>
      <c r="L11" s="13">
        <f t="shared" si="0"/>
        <v>16</v>
      </c>
      <c r="M11" s="88"/>
      <c r="N11" s="11"/>
      <c r="O11" s="11"/>
      <c r="P11" s="12"/>
    </row>
    <row r="12" spans="1:16" ht="17.25">
      <c r="A12" s="28">
        <v>2</v>
      </c>
      <c r="B12" s="63" t="s">
        <v>62</v>
      </c>
      <c r="C12" s="23" t="s">
        <v>39</v>
      </c>
      <c r="D12" s="23" t="s">
        <v>72</v>
      </c>
      <c r="E12" s="45">
        <v>1</v>
      </c>
      <c r="F12" s="46">
        <v>1</v>
      </c>
      <c r="G12" s="23">
        <v>2</v>
      </c>
      <c r="H12" s="23">
        <v>1</v>
      </c>
      <c r="I12" s="23">
        <v>4</v>
      </c>
      <c r="J12" s="23">
        <v>4</v>
      </c>
      <c r="K12" s="23">
        <v>3</v>
      </c>
      <c r="L12" s="23">
        <f t="shared" si="0"/>
        <v>15</v>
      </c>
      <c r="M12" s="85">
        <f>L12+L13</f>
        <v>19</v>
      </c>
      <c r="N12" s="11"/>
      <c r="O12" s="11" t="s">
        <v>16</v>
      </c>
      <c r="P12" s="12" t="s">
        <v>23</v>
      </c>
    </row>
    <row r="13" spans="1:16" ht="18" thickBot="1">
      <c r="A13" s="28"/>
      <c r="B13" s="36"/>
      <c r="C13" s="17"/>
      <c r="D13" s="17" t="s">
        <v>73</v>
      </c>
      <c r="E13" s="31">
        <v>7</v>
      </c>
      <c r="F13" s="32">
        <v>1</v>
      </c>
      <c r="G13" s="17">
        <v>2</v>
      </c>
      <c r="H13" s="17">
        <v>1</v>
      </c>
      <c r="I13" s="17">
        <v>0</v>
      </c>
      <c r="J13" s="17">
        <v>0</v>
      </c>
      <c r="K13" s="17">
        <v>0</v>
      </c>
      <c r="L13" s="17">
        <f t="shared" si="0"/>
        <v>4</v>
      </c>
      <c r="M13" s="86"/>
      <c r="N13" s="11"/>
      <c r="O13" s="11"/>
      <c r="P13" s="12"/>
    </row>
    <row r="14" spans="1:16" ht="17.25">
      <c r="A14" s="28">
        <v>3</v>
      </c>
      <c r="B14" s="18" t="s">
        <v>65</v>
      </c>
      <c r="C14" s="9" t="s">
        <v>71</v>
      </c>
      <c r="D14" s="9" t="s">
        <v>72</v>
      </c>
      <c r="E14" s="10">
        <v>4</v>
      </c>
      <c r="F14" s="25">
        <v>1</v>
      </c>
      <c r="G14" s="79">
        <v>1</v>
      </c>
      <c r="H14" s="79">
        <v>1</v>
      </c>
      <c r="I14" s="79">
        <v>4</v>
      </c>
      <c r="J14" s="79">
        <v>0</v>
      </c>
      <c r="K14" s="9">
        <v>0</v>
      </c>
      <c r="L14" s="9">
        <f t="shared" si="0"/>
        <v>7</v>
      </c>
      <c r="M14" s="87">
        <f>L14+L15</f>
        <v>18</v>
      </c>
      <c r="N14" s="11"/>
      <c r="O14" s="11" t="s">
        <v>17</v>
      </c>
      <c r="P14" s="12" t="s">
        <v>76</v>
      </c>
    </row>
    <row r="15" spans="1:16" ht="18" thickBot="1">
      <c r="A15" s="28"/>
      <c r="B15" s="22"/>
      <c r="C15" s="13"/>
      <c r="D15" s="13" t="s">
        <v>73</v>
      </c>
      <c r="E15" s="14">
        <v>2</v>
      </c>
      <c r="F15" s="29">
        <v>1</v>
      </c>
      <c r="G15" s="76">
        <v>1</v>
      </c>
      <c r="H15" s="76">
        <v>1</v>
      </c>
      <c r="I15" s="76">
        <v>4</v>
      </c>
      <c r="J15" s="76">
        <v>4</v>
      </c>
      <c r="K15" s="13">
        <v>0</v>
      </c>
      <c r="L15" s="13">
        <f t="shared" si="0"/>
        <v>11</v>
      </c>
      <c r="M15" s="88"/>
      <c r="N15" s="11"/>
      <c r="O15" s="11"/>
      <c r="P15" s="12"/>
    </row>
    <row r="16" spans="1:16" ht="17.25">
      <c r="A16" s="28">
        <v>4</v>
      </c>
      <c r="B16" s="63" t="s">
        <v>64</v>
      </c>
      <c r="C16" s="23" t="s">
        <v>8</v>
      </c>
      <c r="D16" s="23" t="s">
        <v>72</v>
      </c>
      <c r="E16" s="45">
        <v>3</v>
      </c>
      <c r="F16" s="46">
        <v>1</v>
      </c>
      <c r="G16" s="23">
        <v>1</v>
      </c>
      <c r="H16" s="77">
        <v>1</v>
      </c>
      <c r="I16" s="77">
        <v>4</v>
      </c>
      <c r="J16" s="77">
        <v>0</v>
      </c>
      <c r="K16" s="23">
        <v>2</v>
      </c>
      <c r="L16" s="23">
        <f t="shared" si="0"/>
        <v>9</v>
      </c>
      <c r="M16" s="85">
        <f>L16+L17</f>
        <v>16</v>
      </c>
      <c r="N16" s="11"/>
      <c r="O16" s="11" t="s">
        <v>18</v>
      </c>
      <c r="P16" s="12" t="s">
        <v>74</v>
      </c>
    </row>
    <row r="17" spans="1:16" ht="18" thickBot="1">
      <c r="A17" s="28"/>
      <c r="B17" s="36"/>
      <c r="C17" s="17"/>
      <c r="D17" s="17" t="s">
        <v>73</v>
      </c>
      <c r="E17" s="31">
        <v>4</v>
      </c>
      <c r="F17" s="32">
        <v>1</v>
      </c>
      <c r="G17" s="17">
        <v>1</v>
      </c>
      <c r="H17" s="80">
        <v>1</v>
      </c>
      <c r="I17" s="80">
        <v>4</v>
      </c>
      <c r="J17" s="80">
        <v>0</v>
      </c>
      <c r="K17" s="17">
        <v>0</v>
      </c>
      <c r="L17" s="17">
        <f t="shared" si="0"/>
        <v>7</v>
      </c>
      <c r="M17" s="86"/>
      <c r="N17" s="11"/>
      <c r="O17" s="11"/>
      <c r="P17" s="12"/>
    </row>
    <row r="18" spans="1:16" ht="17.25">
      <c r="A18" s="28">
        <v>5</v>
      </c>
      <c r="B18" s="18" t="s">
        <v>69</v>
      </c>
      <c r="C18" s="9" t="s">
        <v>71</v>
      </c>
      <c r="D18" s="9" t="s">
        <v>72</v>
      </c>
      <c r="E18" s="10">
        <v>8</v>
      </c>
      <c r="F18" s="25">
        <v>1</v>
      </c>
      <c r="G18" s="79">
        <v>2</v>
      </c>
      <c r="H18" s="79">
        <v>1</v>
      </c>
      <c r="I18" s="79">
        <v>0</v>
      </c>
      <c r="J18" s="79">
        <v>0</v>
      </c>
      <c r="K18" s="9">
        <v>0</v>
      </c>
      <c r="L18" s="9">
        <f aca="true" t="shared" si="1" ref="L18:L26">SUM(F18:K18)</f>
        <v>4</v>
      </c>
      <c r="M18" s="87">
        <f>L18+L19</f>
        <v>14</v>
      </c>
      <c r="N18" s="11"/>
      <c r="O18" s="11" t="s">
        <v>19</v>
      </c>
      <c r="P18" s="12" t="s">
        <v>24</v>
      </c>
    </row>
    <row r="19" spans="1:16" ht="18" thickBot="1">
      <c r="A19" s="28"/>
      <c r="B19" s="22"/>
      <c r="C19" s="13"/>
      <c r="D19" s="13" t="s">
        <v>73</v>
      </c>
      <c r="E19" s="14">
        <v>3</v>
      </c>
      <c r="F19" s="29">
        <v>1</v>
      </c>
      <c r="G19" s="76">
        <v>2</v>
      </c>
      <c r="H19" s="76">
        <v>1</v>
      </c>
      <c r="I19" s="76">
        <v>4</v>
      </c>
      <c r="J19" s="76">
        <v>0</v>
      </c>
      <c r="K19" s="13">
        <v>2</v>
      </c>
      <c r="L19" s="13">
        <f t="shared" si="1"/>
        <v>10</v>
      </c>
      <c r="M19" s="88"/>
      <c r="N19" s="11"/>
      <c r="O19" s="11"/>
      <c r="P19" s="12"/>
    </row>
    <row r="20" spans="1:16" ht="17.25">
      <c r="A20" s="28">
        <v>6</v>
      </c>
      <c r="B20" s="63" t="s">
        <v>66</v>
      </c>
      <c r="C20" s="23" t="s">
        <v>8</v>
      </c>
      <c r="D20" s="23" t="s">
        <v>72</v>
      </c>
      <c r="E20" s="45">
        <v>5</v>
      </c>
      <c r="F20" s="46">
        <v>1</v>
      </c>
      <c r="G20" s="77">
        <v>1</v>
      </c>
      <c r="H20" s="77">
        <v>1</v>
      </c>
      <c r="I20" s="77">
        <v>0</v>
      </c>
      <c r="J20" s="77">
        <v>0</v>
      </c>
      <c r="K20" s="23">
        <v>0</v>
      </c>
      <c r="L20" s="23">
        <f t="shared" si="1"/>
        <v>3</v>
      </c>
      <c r="M20" s="85">
        <f>L20+L21</f>
        <v>7</v>
      </c>
      <c r="N20" s="11"/>
      <c r="O20" s="11" t="s">
        <v>20</v>
      </c>
      <c r="P20" s="12" t="s">
        <v>25</v>
      </c>
    </row>
    <row r="21" spans="1:16" ht="18" thickBot="1">
      <c r="A21" s="28"/>
      <c r="B21" s="36"/>
      <c r="C21" s="17"/>
      <c r="D21" s="17" t="s">
        <v>73</v>
      </c>
      <c r="E21" s="31">
        <v>6</v>
      </c>
      <c r="F21" s="32">
        <v>1</v>
      </c>
      <c r="G21" s="80">
        <v>2</v>
      </c>
      <c r="H21" s="80">
        <v>1</v>
      </c>
      <c r="I21" s="80">
        <v>0</v>
      </c>
      <c r="J21" s="80">
        <v>0</v>
      </c>
      <c r="K21" s="17">
        <v>0</v>
      </c>
      <c r="L21" s="17">
        <f t="shared" si="1"/>
        <v>4</v>
      </c>
      <c r="M21" s="86"/>
      <c r="N21" s="11"/>
      <c r="O21" s="11"/>
      <c r="P21" s="12"/>
    </row>
    <row r="22" spans="1:16" ht="17.25">
      <c r="A22" s="28">
        <v>7</v>
      </c>
      <c r="B22" s="18" t="s">
        <v>68</v>
      </c>
      <c r="C22" s="9" t="s">
        <v>6</v>
      </c>
      <c r="D22" s="9" t="s">
        <v>72</v>
      </c>
      <c r="E22" s="10">
        <v>7</v>
      </c>
      <c r="F22" s="25">
        <v>1</v>
      </c>
      <c r="G22" s="79">
        <v>1</v>
      </c>
      <c r="H22" s="79">
        <v>1</v>
      </c>
      <c r="I22" s="79">
        <v>0</v>
      </c>
      <c r="J22" s="79">
        <v>0</v>
      </c>
      <c r="K22" s="9">
        <v>0</v>
      </c>
      <c r="L22" s="9">
        <f t="shared" si="1"/>
        <v>3</v>
      </c>
      <c r="M22" s="87">
        <f>L22+L23</f>
        <v>7</v>
      </c>
      <c r="N22" s="11"/>
      <c r="O22" s="11" t="s">
        <v>21</v>
      </c>
      <c r="P22" s="12" t="s">
        <v>26</v>
      </c>
    </row>
    <row r="23" spans="1:16" ht="18" thickBot="1">
      <c r="A23" s="28"/>
      <c r="B23" s="22"/>
      <c r="C23" s="13"/>
      <c r="D23" s="13" t="s">
        <v>73</v>
      </c>
      <c r="E23" s="14">
        <v>8</v>
      </c>
      <c r="F23" s="29">
        <v>1</v>
      </c>
      <c r="G23" s="76">
        <v>2</v>
      </c>
      <c r="H23" s="76">
        <v>1</v>
      </c>
      <c r="I23" s="76">
        <v>0</v>
      </c>
      <c r="J23" s="76">
        <v>0</v>
      </c>
      <c r="K23" s="13">
        <v>0</v>
      </c>
      <c r="L23" s="13">
        <f t="shared" si="1"/>
        <v>4</v>
      </c>
      <c r="M23" s="88"/>
      <c r="N23" s="11"/>
      <c r="O23" s="11"/>
      <c r="P23" s="12"/>
    </row>
    <row r="24" spans="1:16" ht="16.5" thickBot="1">
      <c r="A24" s="28">
        <v>8</v>
      </c>
      <c r="B24" s="70" t="s">
        <v>94</v>
      </c>
      <c r="C24" s="52" t="s">
        <v>6</v>
      </c>
      <c r="D24" s="52" t="s">
        <v>73</v>
      </c>
      <c r="E24" s="53">
        <v>5</v>
      </c>
      <c r="F24" s="54">
        <v>1</v>
      </c>
      <c r="G24" s="52">
        <v>1</v>
      </c>
      <c r="H24" s="52">
        <v>1</v>
      </c>
      <c r="I24" s="52">
        <v>0</v>
      </c>
      <c r="J24" s="52">
        <v>0</v>
      </c>
      <c r="K24" s="52">
        <v>0</v>
      </c>
      <c r="L24" s="52">
        <f>SUM(F24:K24)</f>
        <v>3</v>
      </c>
      <c r="M24" s="55">
        <f>L24</f>
        <v>3</v>
      </c>
      <c r="N24" s="11"/>
      <c r="O24" s="11" t="s">
        <v>22</v>
      </c>
      <c r="P24" s="12" t="s">
        <v>27</v>
      </c>
    </row>
    <row r="25" spans="1:16" ht="17.25">
      <c r="A25" s="28">
        <v>9</v>
      </c>
      <c r="B25" s="18" t="s">
        <v>70</v>
      </c>
      <c r="C25" s="9" t="s">
        <v>6</v>
      </c>
      <c r="D25" s="9" t="s">
        <v>72</v>
      </c>
      <c r="E25" s="10">
        <v>9</v>
      </c>
      <c r="F25" s="25">
        <v>1</v>
      </c>
      <c r="G25" s="79">
        <v>0</v>
      </c>
      <c r="H25" s="79">
        <v>0</v>
      </c>
      <c r="I25" s="79">
        <v>0</v>
      </c>
      <c r="J25" s="79">
        <v>0</v>
      </c>
      <c r="K25" s="9">
        <v>0</v>
      </c>
      <c r="L25" s="9">
        <f t="shared" si="1"/>
        <v>1</v>
      </c>
      <c r="M25" s="87">
        <f>L25+L26</f>
        <v>3</v>
      </c>
      <c r="N25" s="11"/>
      <c r="O25" s="11"/>
      <c r="P25" s="12"/>
    </row>
    <row r="26" spans="1:16" ht="16.5" thickBot="1">
      <c r="A26" s="28"/>
      <c r="B26" s="13"/>
      <c r="C26" s="13"/>
      <c r="D26" s="13" t="s">
        <v>73</v>
      </c>
      <c r="E26" s="14">
        <v>9</v>
      </c>
      <c r="F26" s="29">
        <v>1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2</v>
      </c>
      <c r="M26" s="88"/>
      <c r="N26" s="11"/>
      <c r="O26" s="11" t="s">
        <v>60</v>
      </c>
      <c r="P26" s="12" t="s">
        <v>28</v>
      </c>
    </row>
    <row r="27" spans="1:16" ht="18" thickBot="1">
      <c r="A27" s="74">
        <v>10</v>
      </c>
      <c r="B27" s="69" t="s">
        <v>67</v>
      </c>
      <c r="C27" s="52" t="s">
        <v>5</v>
      </c>
      <c r="D27" s="52" t="s">
        <v>72</v>
      </c>
      <c r="E27" s="53">
        <v>6</v>
      </c>
      <c r="F27" s="54">
        <v>1</v>
      </c>
      <c r="G27" s="73">
        <v>0</v>
      </c>
      <c r="H27" s="73">
        <v>1</v>
      </c>
      <c r="I27" s="73">
        <v>0</v>
      </c>
      <c r="J27" s="73">
        <v>0</v>
      </c>
      <c r="K27" s="52">
        <v>0</v>
      </c>
      <c r="L27" s="52">
        <f>SUM(F27:K27)</f>
        <v>2</v>
      </c>
      <c r="M27" s="55">
        <f>L27</f>
        <v>2</v>
      </c>
      <c r="N27" s="11"/>
      <c r="O27" s="11"/>
      <c r="P27" s="12"/>
    </row>
    <row r="28" spans="1:16" ht="18" thickBot="1">
      <c r="A28" s="74">
        <v>11</v>
      </c>
      <c r="B28" s="83" t="s">
        <v>95</v>
      </c>
      <c r="C28" s="62" t="s">
        <v>89</v>
      </c>
      <c r="D28" s="48" t="s">
        <v>73</v>
      </c>
      <c r="E28" s="49">
        <v>10</v>
      </c>
      <c r="F28" s="50">
        <v>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f>SUM(F28:K28)</f>
        <v>1</v>
      </c>
      <c r="M28" s="51">
        <f>L28</f>
        <v>1</v>
      </c>
      <c r="N28" s="41"/>
      <c r="O28" s="41"/>
      <c r="P28" s="42"/>
    </row>
    <row r="29" spans="1:16" ht="18" thickBot="1">
      <c r="A29" s="75">
        <v>12</v>
      </c>
      <c r="B29" s="81" t="s">
        <v>96</v>
      </c>
      <c r="C29" s="82" t="s">
        <v>89</v>
      </c>
      <c r="D29" s="57" t="s">
        <v>73</v>
      </c>
      <c r="E29" s="58">
        <v>11</v>
      </c>
      <c r="F29" s="59">
        <v>1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f>SUM(F29:K29)</f>
        <v>1</v>
      </c>
      <c r="M29" s="60">
        <f>L29</f>
        <v>1</v>
      </c>
      <c r="N29" s="33"/>
      <c r="O29" s="33"/>
      <c r="P29" s="34"/>
    </row>
  </sheetData>
  <sheetProtection/>
  <mergeCells count="9">
    <mergeCell ref="C2:N6"/>
    <mergeCell ref="M22:M23"/>
    <mergeCell ref="M25:M26"/>
    <mergeCell ref="M12:M13"/>
    <mergeCell ref="M10:M11"/>
    <mergeCell ref="M16:M17"/>
    <mergeCell ref="M14:M15"/>
    <mergeCell ref="M18:M19"/>
    <mergeCell ref="M20:M21"/>
  </mergeCells>
  <printOptions/>
  <pageMargins left="0.7" right="0.7" top="0.75" bottom="0.75" header="0.3" footer="0.3"/>
  <pageSetup horizontalDpi="300" verticalDpi="300" orientation="landscape" paperSize="9" r:id="rId2"/>
  <ignoredErrors>
    <ignoredError sqref="L10:L2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Vivi</cp:lastModifiedBy>
  <cp:lastPrinted>2019-11-10T13:35:29Z</cp:lastPrinted>
  <dcterms:created xsi:type="dcterms:W3CDTF">2019-05-05T11:35:13Z</dcterms:created>
  <dcterms:modified xsi:type="dcterms:W3CDTF">2021-06-17T15:00:55Z</dcterms:modified>
  <cp:category/>
  <cp:version/>
  <cp:contentType/>
  <cp:contentStatus/>
</cp:coreProperties>
</file>